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nerPollmann\PRT\PRT Newsletter - 2023-11-14\"/>
    </mc:Choice>
  </mc:AlternateContent>
  <xr:revisionPtr revIDLastSave="0" documentId="13_ncr:1_{61DEC313-9D1E-4A48-A593-A6CAA54BCD4A}" xr6:coauthVersionLast="47" xr6:coauthVersionMax="47" xr10:uidLastSave="{00000000-0000-0000-0000-000000000000}"/>
  <bookViews>
    <workbookView xWindow="-110" yWindow="-110" windowWidth="38620" windowHeight="21100" xr2:uid="{01044A05-5F56-4BDD-B4E0-B3F633C9974A}"/>
  </bookViews>
  <sheets>
    <sheet name="Original" sheetId="1" r:id="rId1"/>
    <sheet name="Vorschlag" sheetId="3" r:id="rId2"/>
    <sheet name="Eingabe" sheetId="2" r:id="rId3"/>
    <sheet name="Mehr Informationen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2021">[1]Eingabe!$D$3:$D$12</definedName>
    <definedName name="_2022">[1]Eingabe!$E$3:$E$12</definedName>
    <definedName name="_Fill" hidden="1">#REF!</definedName>
    <definedName name="A_Land">[1]Ausgabe!$C$2</definedName>
    <definedName name="anscount" hidden="1">2</definedName>
    <definedName name="Einheit">[3]Eingabe!$A$4:$A$11</definedName>
    <definedName name="Ist">[3]Eingabe!$D$4:$D$11</definedName>
    <definedName name="Jahre">[4]Daten!$I$6:$I$38</definedName>
    <definedName name="Land">[3]Eingabe!$B$4:$B$11</definedName>
    <definedName name="Miete">[5]Eingabe!$C$4:$C$14</definedName>
    <definedName name="Plan">[3]Eingabe!$C$4:$C$11</definedName>
    <definedName name="wrn.SSK_August98." hidden="1">{#N/A,#N/A,FALSE,"Auswertung Firmen";#N/A,#N/A,FALSE,"Inhouse-Seminare"}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" l="1"/>
  <c r="D15" i="2"/>
  <c r="E15" i="2"/>
  <c r="D9" i="2"/>
  <c r="C15" i="2"/>
  <c r="D3" i="2"/>
  <c r="D4" i="2"/>
  <c r="D5" i="2"/>
  <c r="D6" i="2"/>
  <c r="D7" i="2"/>
  <c r="D8" i="2"/>
</calcChain>
</file>

<file path=xl/sharedStrings.xml><?xml version="1.0" encoding="utf-8"?>
<sst xmlns="http://schemas.openxmlformats.org/spreadsheetml/2006/main" count="25" uniqueCount="24">
  <si>
    <t>comdirect Fintech-Studie 2019 | comdirect.de</t>
  </si>
  <si>
    <t>Proptech</t>
  </si>
  <si>
    <t>Finanzierung</t>
  </si>
  <si>
    <t>Insurtech</t>
  </si>
  <si>
    <t>Investment</t>
  </si>
  <si>
    <t>Blockchain</t>
  </si>
  <si>
    <t>Sonstige</t>
  </si>
  <si>
    <t>Venture Capital</t>
  </si>
  <si>
    <t>Anzahl Startups</t>
  </si>
  <si>
    <t>Total</t>
  </si>
  <si>
    <t xml:space="preserve">Titel: </t>
  </si>
  <si>
    <t>So viele Start Up-Kategorien gibt es und soviel Kapital wird dort investiert"</t>
  </si>
  <si>
    <t>Weitere Informationen rund um das Thema erhalten Sie:</t>
  </si>
  <si>
    <t>Durch den Newsletter Controlling EXCELlent</t>
  </si>
  <si>
    <t>Im BLOG Controlling EXCELLent</t>
  </si>
  <si>
    <t>In der LinkedIn-Gruppe Modern Excel &amp; Co. im Controlling</t>
  </si>
  <si>
    <t>Warum verwenden wir Registerfarben?</t>
  </si>
  <si>
    <t>Professionelle Diagramme mit Excel erstellen</t>
  </si>
  <si>
    <t>1.</t>
  </si>
  <si>
    <t>2.</t>
  </si>
  <si>
    <t>3.</t>
  </si>
  <si>
    <t>Ring- oder Kreisdiagramme benötigen mehr Platz zur Visualisierung von Zahlen, als Säulen-oder Balken-Diagramme.</t>
  </si>
  <si>
    <t>Die Legende erlaubt nicht die nachhaltige Zuordnung von Zahlen und Beschriftungen.</t>
  </si>
  <si>
    <t>Warum die Verwendung von Farben? Eine würde genügen zugunsten einer besseren Beschriftung.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</si>
</sst>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u/>
      <sz val="10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4">
    <xf numFmtId="0" fontId="0" fillId="0" borderId="0" xfId="0"/>
    <xf numFmtId="0" fontId="1" fillId="0" borderId="0" xfId="1"/>
    <xf numFmtId="9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2"/>
    <xf numFmtId="0" fontId="4" fillId="2" borderId="9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0" fontId="4" fillId="2" borderId="11" xfId="2" applyFont="1" applyFill="1" applyBorder="1" applyAlignment="1">
      <alignment horizontal="center"/>
    </xf>
    <xf numFmtId="0" fontId="5" fillId="0" borderId="12" xfId="3" applyFont="1" applyBorder="1" applyAlignment="1"/>
    <xf numFmtId="0" fontId="5" fillId="0" borderId="13" xfId="3" applyFont="1" applyBorder="1" applyAlignment="1"/>
    <xf numFmtId="0" fontId="5" fillId="0" borderId="14" xfId="3" applyFont="1" applyBorder="1" applyAlignment="1"/>
    <xf numFmtId="0" fontId="5" fillId="0" borderId="15" xfId="4" applyFont="1" applyBorder="1" applyAlignment="1"/>
    <xf numFmtId="0" fontId="5" fillId="0" borderId="0" xfId="4" applyFont="1" applyAlignment="1"/>
    <xf numFmtId="0" fontId="5" fillId="0" borderId="16" xfId="4" applyFont="1" applyBorder="1" applyAlignment="1"/>
    <xf numFmtId="0" fontId="5" fillId="0" borderId="15" xfId="3" applyFont="1" applyBorder="1" applyAlignment="1" applyProtection="1"/>
    <xf numFmtId="0" fontId="5" fillId="0" borderId="0" xfId="3" applyFont="1" applyAlignment="1" applyProtection="1"/>
    <xf numFmtId="0" fontId="5" fillId="0" borderId="16" xfId="3" applyFont="1" applyBorder="1" applyAlignment="1" applyProtection="1"/>
    <xf numFmtId="0" fontId="5" fillId="0" borderId="17" xfId="4" applyFont="1" applyBorder="1" applyAlignment="1" applyProtection="1"/>
    <xf numFmtId="0" fontId="5" fillId="0" borderId="18" xfId="4" applyFont="1" applyBorder="1" applyAlignment="1" applyProtection="1"/>
    <xf numFmtId="0" fontId="5" fillId="0" borderId="19" xfId="4" applyFont="1" applyBorder="1" applyAlignment="1" applyProtection="1"/>
    <xf numFmtId="0" fontId="8" fillId="0" borderId="0" xfId="5" applyFont="1" applyAlignment="1" applyProtection="1"/>
    <xf numFmtId="0" fontId="3" fillId="0" borderId="0" xfId="2" applyAlignment="1">
      <alignment vertical="top" wrapText="1"/>
    </xf>
    <xf numFmtId="0" fontId="2" fillId="0" borderId="0" xfId="6"/>
    <xf numFmtId="0" fontId="0" fillId="3" borderId="0" xfId="0" applyFill="1"/>
    <xf numFmtId="0" fontId="0" fillId="0" borderId="0" xfId="0" applyAlignment="1">
      <alignment horizontal="right"/>
    </xf>
    <xf numFmtId="0" fontId="9" fillId="0" borderId="0" xfId="0" applyFont="1" applyAlignment="1">
      <alignment vertical="top" wrapText="1"/>
    </xf>
  </cellXfs>
  <cellStyles count="7">
    <cellStyle name="Hyperlink 2" xfId="5" xr:uid="{4FFFBDCA-3B26-416F-AC89-C655C6205595}"/>
    <cellStyle name="Link" xfId="1" builtinId="8"/>
    <cellStyle name="Link 2 2" xfId="3" xr:uid="{69B686AD-6D16-4A7C-BC10-1CDECBF8196E}"/>
    <cellStyle name="Link 2 2 2" xfId="4" xr:uid="{C5E8DC9F-FB50-404C-B971-98C3BEBBF1EF}"/>
    <cellStyle name="Standard" xfId="0" builtinId="0"/>
    <cellStyle name="Standard 2 2 2" xfId="2" xr:uid="{BC0E30C5-7273-4CFE-862E-0F96D47BE360}"/>
    <cellStyle name="Standard 3" xfId="6" xr:uid="{C126DAB3-8F16-4242-9075-13B357AC90BC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916662907371571E-2"/>
          <c:y val="0.1460446247464503"/>
          <c:w val="0.95416667418525691"/>
          <c:h val="0.759844755713852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Eingabe!$B$3</c:f>
              <c:strCache>
                <c:ptCount val="1"/>
                <c:pt idx="0">
                  <c:v>Proptech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56-4557-B9C1-1031776AB095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56-4557-B9C1-1031776AB095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56-4557-B9C1-1031776AB095}"/>
                </c:ext>
              </c:extLst>
            </c:dLbl>
            <c:dLbl>
              <c:idx val="1"/>
              <c:tx>
                <c:strRef>
                  <c:f>Eingabe!$B$3</c:f>
                  <c:strCache>
                    <c:ptCount val="1"/>
                    <c:pt idx="0">
                      <c:v>Proptech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{13FC5538-0AC7-4308-A0C7-CF390ECD79FD}</c15:txfldGUID>
                      <c15:f>Eingabe!$B$3</c15:f>
                      <c15:dlblFieldTableCache>
                        <c:ptCount val="1"/>
                        <c:pt idx="0">
                          <c:v>Proptech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DE56-4557-B9C1-1031776AB0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Eingabe!$C$2:$D$2</c:f>
              <c:strCache>
                <c:ptCount val="1"/>
                <c:pt idx="0">
                  <c:v>Anzahl Startups</c:v>
                </c:pt>
              </c:strCache>
            </c:strRef>
          </c:cat>
          <c:val>
            <c:numRef>
              <c:f>Eingabe!$C$3:$D$3</c:f>
              <c:numCache>
                <c:formatCode>General</c:formatCode>
                <c:ptCount val="2"/>
                <c:pt idx="0">
                  <c:v>202</c:v>
                </c:pt>
                <c:pt idx="1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56-4557-B9C1-1031776AB095}"/>
            </c:ext>
          </c:extLst>
        </c:ser>
        <c:ser>
          <c:idx val="1"/>
          <c:order val="1"/>
          <c:tx>
            <c:strRef>
              <c:f>Eingabe!$B$4</c:f>
              <c:strCache>
                <c:ptCount val="1"/>
                <c:pt idx="0">
                  <c:v>Finanzierung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E56-4557-B9C1-1031776AB095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DE56-4557-B9C1-1031776AB095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56-4557-B9C1-1031776AB095}"/>
                </c:ext>
              </c:extLst>
            </c:dLbl>
            <c:dLbl>
              <c:idx val="1"/>
              <c:tx>
                <c:strRef>
                  <c:f>Eingabe!$B$4</c:f>
                  <c:strCache>
                    <c:ptCount val="1"/>
                    <c:pt idx="0">
                      <c:v>Finanzierung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{F236D2DC-3F71-4514-8454-BF24DD995E07}</c15:txfldGUID>
                      <c15:f>Eingabe!$B$4</c15:f>
                      <c15:dlblFieldTableCache>
                        <c:ptCount val="1"/>
                        <c:pt idx="0">
                          <c:v>Finanzierung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DE56-4557-B9C1-1031776AB0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Eingabe!$C$2:$D$2</c:f>
              <c:strCache>
                <c:ptCount val="1"/>
                <c:pt idx="0">
                  <c:v>Anzahl Startups</c:v>
                </c:pt>
              </c:strCache>
            </c:strRef>
          </c:cat>
          <c:val>
            <c:numRef>
              <c:f>Eingabe!$C$4:$D$4</c:f>
              <c:numCache>
                <c:formatCode>General</c:formatCode>
                <c:ptCount val="2"/>
                <c:pt idx="0">
                  <c:v>238</c:v>
                </c:pt>
                <c:pt idx="1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E56-4557-B9C1-1031776AB095}"/>
            </c:ext>
          </c:extLst>
        </c:ser>
        <c:ser>
          <c:idx val="2"/>
          <c:order val="2"/>
          <c:tx>
            <c:strRef>
              <c:f>Eingabe!$B$5</c:f>
              <c:strCache>
                <c:ptCount val="1"/>
                <c:pt idx="0">
                  <c:v>Insurtech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>
                  <a:lumMod val="95000"/>
                </a:schemeClr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E56-4557-B9C1-1031776AB095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DE56-4557-B9C1-1031776AB095}"/>
                </c:ext>
              </c:extLst>
            </c:dLbl>
            <c:dLbl>
              <c:idx val="1"/>
              <c:tx>
                <c:strRef>
                  <c:f>Eingabe!$B$5</c:f>
                  <c:strCache>
                    <c:ptCount val="1"/>
                    <c:pt idx="0">
                      <c:v>Insurtech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{06047818-A797-47B0-B484-7CA08076EE8C}</c15:txfldGUID>
                      <c15:f>Eingabe!$B$5</c15:f>
                      <c15:dlblFieldTableCache>
                        <c:ptCount val="1"/>
                        <c:pt idx="0">
                          <c:v>Insurtech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DE56-4557-B9C1-1031776AB0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Eingabe!$C$2:$D$2</c:f>
              <c:strCache>
                <c:ptCount val="1"/>
                <c:pt idx="0">
                  <c:v>Anzahl Startups</c:v>
                </c:pt>
              </c:strCache>
            </c:strRef>
          </c:cat>
          <c:val>
            <c:numRef>
              <c:f>Eingabe!$C$5:$D$5</c:f>
              <c:numCache>
                <c:formatCode>General</c:formatCode>
                <c:ptCount val="2"/>
                <c:pt idx="0">
                  <c:v>76</c:v>
                </c:pt>
                <c:pt idx="1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E56-4557-B9C1-1031776AB095}"/>
            </c:ext>
          </c:extLst>
        </c:ser>
        <c:ser>
          <c:idx val="3"/>
          <c:order val="3"/>
          <c:tx>
            <c:strRef>
              <c:f>Eingabe!$B$6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DE56-4557-B9C1-1031776AB095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DE56-4557-B9C1-1031776AB095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56-4557-B9C1-1031776AB095}"/>
                </c:ext>
              </c:extLst>
            </c:dLbl>
            <c:dLbl>
              <c:idx val="1"/>
              <c:tx>
                <c:strRef>
                  <c:f>Eingabe!$B$6</c:f>
                  <c:strCache>
                    <c:ptCount val="1"/>
                    <c:pt idx="0">
                      <c:v>Investment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{D222B30C-71C0-463C-A2A1-87EF6AC696A2}</c15:txfldGUID>
                      <c15:f>Eingabe!$B$6</c15:f>
                      <c15:dlblFieldTableCache>
                        <c:ptCount val="1"/>
                        <c:pt idx="0">
                          <c:v>Investment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DE56-4557-B9C1-1031776AB0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Eingabe!$C$2:$D$2</c:f>
              <c:strCache>
                <c:ptCount val="1"/>
                <c:pt idx="0">
                  <c:v>Anzahl Startups</c:v>
                </c:pt>
              </c:strCache>
            </c:strRef>
          </c:cat>
          <c:val>
            <c:numRef>
              <c:f>Eingabe!$C$6:$D$6</c:f>
              <c:numCache>
                <c:formatCode>General</c:formatCode>
                <c:ptCount val="2"/>
                <c:pt idx="0">
                  <c:v>172</c:v>
                </c:pt>
                <c:pt idx="1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E56-4557-B9C1-1031776AB095}"/>
            </c:ext>
          </c:extLst>
        </c:ser>
        <c:ser>
          <c:idx val="4"/>
          <c:order val="4"/>
          <c:tx>
            <c:strRef>
              <c:f>Eingabe!$B$7</c:f>
              <c:strCache>
                <c:ptCount val="1"/>
                <c:pt idx="0">
                  <c:v>Blockchain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E56-4557-B9C1-1031776AB095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DE56-4557-B9C1-1031776AB095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E56-4557-B9C1-1031776AB095}"/>
                </c:ext>
              </c:extLst>
            </c:dLbl>
            <c:dLbl>
              <c:idx val="1"/>
              <c:tx>
                <c:strRef>
                  <c:f>Eingabe!$B$7</c:f>
                  <c:strCache>
                    <c:ptCount val="1"/>
                    <c:pt idx="0">
                      <c:v>Blockchain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{536124F3-61AA-4FE3-B071-CBD9E1676053}</c15:txfldGUID>
                      <c15:f>Eingabe!$B$7</c15:f>
                      <c15:dlblFieldTableCache>
                        <c:ptCount val="1"/>
                        <c:pt idx="0">
                          <c:v>Blockchain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DE56-4557-B9C1-1031776AB0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Eingabe!$C$2:$D$2</c:f>
              <c:strCache>
                <c:ptCount val="1"/>
                <c:pt idx="0">
                  <c:v>Anzahl Startups</c:v>
                </c:pt>
              </c:strCache>
            </c:strRef>
          </c:cat>
          <c:val>
            <c:numRef>
              <c:f>Eingabe!$C$7:$D$7</c:f>
              <c:numCache>
                <c:formatCode>General</c:formatCode>
                <c:ptCount val="2"/>
                <c:pt idx="0">
                  <c:v>96</c:v>
                </c:pt>
                <c:pt idx="1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E56-4557-B9C1-1031776AB095}"/>
            </c:ext>
          </c:extLst>
        </c:ser>
        <c:ser>
          <c:idx val="5"/>
          <c:order val="5"/>
          <c:tx>
            <c:strRef>
              <c:f>Eingabe!$B$8</c:f>
              <c:strCache>
                <c:ptCount val="1"/>
                <c:pt idx="0">
                  <c:v>Sonstige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DE56-4557-B9C1-1031776AB095}"/>
              </c:ext>
            </c:extLst>
          </c:dPt>
          <c:dPt>
            <c:idx val="1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DE56-4557-B9C1-1031776AB095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E56-4557-B9C1-1031776AB095}"/>
                </c:ext>
              </c:extLst>
            </c:dLbl>
            <c:dLbl>
              <c:idx val="1"/>
              <c:tx>
                <c:strRef>
                  <c:f>Eingabe!$B$8</c:f>
                  <c:strCache>
                    <c:ptCount val="1"/>
                    <c:pt idx="0">
                      <c:v>Sonstige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{ABC98AFE-3E89-4557-9CFC-6ACC06A29B08}</c15:txfldGUID>
                      <c15:f>Eingabe!$B$8</c15:f>
                      <c15:dlblFieldTableCache>
                        <c:ptCount val="1"/>
                        <c:pt idx="0">
                          <c:v>Sonstige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DE56-4557-B9C1-1031776AB0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Eingabe!$C$2:$D$2</c:f>
              <c:strCache>
                <c:ptCount val="1"/>
                <c:pt idx="0">
                  <c:v>Anzahl Startups</c:v>
                </c:pt>
              </c:strCache>
            </c:strRef>
          </c:cat>
          <c:val>
            <c:numRef>
              <c:f>Eingabe!$C$8:$D$8</c:f>
              <c:numCache>
                <c:formatCode>General</c:formatCode>
                <c:ptCount val="2"/>
                <c:pt idx="0">
                  <c:v>114</c:v>
                </c:pt>
                <c:pt idx="1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DE56-4557-B9C1-1031776AB095}"/>
            </c:ext>
          </c:extLst>
        </c:ser>
        <c:ser>
          <c:idx val="6"/>
          <c:order val="6"/>
          <c:tx>
            <c:strRef>
              <c:f>Eingabe!$B$9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Eingabe!$C$15</c:f>
                  <c:strCache>
                    <c:ptCount val="1"/>
                    <c:pt idx="0">
                      <c:v>898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{52D377D4-7BD3-45A1-A345-BE511BD06933}</c15:txfldGUID>
                      <c15:f>Eingabe!$C$15</c15:f>
                      <c15:dlblFieldTableCache>
                        <c:ptCount val="1"/>
                        <c:pt idx="0">
                          <c:v>898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DE56-4557-B9C1-1031776AB095}"/>
                </c:ext>
              </c:extLst>
            </c:dLbl>
            <c:dLbl>
              <c:idx val="1"/>
              <c:tx>
                <c:strRef>
                  <c:f>Eingabe!$B$9</c:f>
                  <c:strCache>
                    <c:ptCount val="1"/>
                    <c:pt idx="0">
                      <c:v>Total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{E7E39794-7326-49DB-BED9-AD66A6DFFDCE}</c15:txfldGUID>
                      <c15:f>Eingabe!$B$9</c15:f>
                      <c15:dlblFieldTableCache>
                        <c:ptCount val="1"/>
                        <c:pt idx="0">
                          <c:v>Total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DE56-4557-B9C1-1031776AB0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Eingabe!$C$2:$D$2</c:f>
              <c:strCache>
                <c:ptCount val="1"/>
                <c:pt idx="0">
                  <c:v>Anzahl Startups</c:v>
                </c:pt>
              </c:strCache>
            </c:strRef>
          </c:cat>
          <c:val>
            <c:numRef>
              <c:f>Eingabe!$C$9:$D$9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DE56-4557-B9C1-1031776AB09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888132424"/>
        <c:axId val="888130664"/>
      </c:barChart>
      <c:catAx>
        <c:axId val="88813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88130664"/>
        <c:crosses val="autoZero"/>
        <c:auto val="1"/>
        <c:lblAlgn val="ctr"/>
        <c:lblOffset val="100"/>
        <c:noMultiLvlLbl val="0"/>
      </c:catAx>
      <c:valAx>
        <c:axId val="888130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88132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640668523676879E-2"/>
          <c:y val="0.22357723577235772"/>
          <c:w val="0.93871866295264628"/>
          <c:h val="0.68212086294091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Eingabe!$B$3</c:f>
              <c:strCache>
                <c:ptCount val="1"/>
                <c:pt idx="0">
                  <c:v>Proptech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Eingabe!$E$2</c:f>
              <c:strCache>
                <c:ptCount val="1"/>
                <c:pt idx="0">
                  <c:v>Venture Capital</c:v>
                </c:pt>
              </c:strCache>
            </c:strRef>
          </c:cat>
          <c:val>
            <c:numRef>
              <c:f>Eingabe!$E$3</c:f>
              <c:numCache>
                <c:formatCode>0%</c:formatCode>
                <c:ptCount val="1"/>
                <c:pt idx="0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3-409B-BED7-F81F7CCB8141}"/>
            </c:ext>
          </c:extLst>
        </c:ser>
        <c:ser>
          <c:idx val="1"/>
          <c:order val="1"/>
          <c:tx>
            <c:strRef>
              <c:f>Eingabe!$B$4</c:f>
              <c:strCache>
                <c:ptCount val="1"/>
                <c:pt idx="0">
                  <c:v>Finanzierung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Eingabe!$E$2</c:f>
              <c:strCache>
                <c:ptCount val="1"/>
                <c:pt idx="0">
                  <c:v>Venture Capital</c:v>
                </c:pt>
              </c:strCache>
            </c:strRef>
          </c:cat>
          <c:val>
            <c:numRef>
              <c:f>Eingabe!$E$4</c:f>
              <c:numCache>
                <c:formatCode>0%</c:formatCode>
                <c:ptCount val="1"/>
                <c:pt idx="0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83-409B-BED7-F81F7CCB8141}"/>
            </c:ext>
          </c:extLst>
        </c:ser>
        <c:ser>
          <c:idx val="2"/>
          <c:order val="2"/>
          <c:tx>
            <c:strRef>
              <c:f>Eingabe!$B$5</c:f>
              <c:strCache>
                <c:ptCount val="1"/>
                <c:pt idx="0">
                  <c:v>Insurtech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Eingabe!$E$2</c:f>
              <c:strCache>
                <c:ptCount val="1"/>
                <c:pt idx="0">
                  <c:v>Venture Capital</c:v>
                </c:pt>
              </c:strCache>
            </c:strRef>
          </c:cat>
          <c:val>
            <c:numRef>
              <c:f>Eingabe!$E$5</c:f>
              <c:numCache>
                <c:formatCode>0%</c:formatCode>
                <c:ptCount val="1"/>
                <c:pt idx="0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83-409B-BED7-F81F7CCB8141}"/>
            </c:ext>
          </c:extLst>
        </c:ser>
        <c:ser>
          <c:idx val="3"/>
          <c:order val="3"/>
          <c:tx>
            <c:strRef>
              <c:f>Eingabe!$B$6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Eingabe!$E$2</c:f>
              <c:strCache>
                <c:ptCount val="1"/>
                <c:pt idx="0">
                  <c:v>Venture Capital</c:v>
                </c:pt>
              </c:strCache>
            </c:strRef>
          </c:cat>
          <c:val>
            <c:numRef>
              <c:f>Eingabe!$E$6</c:f>
              <c:numCache>
                <c:formatCode>0%</c:formatCode>
                <c:ptCount val="1"/>
                <c:pt idx="0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83-409B-BED7-F81F7CCB8141}"/>
            </c:ext>
          </c:extLst>
        </c:ser>
        <c:ser>
          <c:idx val="4"/>
          <c:order val="4"/>
          <c:tx>
            <c:strRef>
              <c:f>Eingabe!$B$7</c:f>
              <c:strCache>
                <c:ptCount val="1"/>
                <c:pt idx="0">
                  <c:v>Blockchain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Eingabe!$E$2</c:f>
              <c:strCache>
                <c:ptCount val="1"/>
                <c:pt idx="0">
                  <c:v>Venture Capital</c:v>
                </c:pt>
              </c:strCache>
            </c:strRef>
          </c:cat>
          <c:val>
            <c:numRef>
              <c:f>Eingabe!$E$7</c:f>
              <c:numCache>
                <c:formatCode>0%</c:formatCode>
                <c:ptCount val="1"/>
                <c:pt idx="0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83-409B-BED7-F81F7CCB8141}"/>
            </c:ext>
          </c:extLst>
        </c:ser>
        <c:ser>
          <c:idx val="5"/>
          <c:order val="5"/>
          <c:tx>
            <c:strRef>
              <c:f>Eingabe!$B$8</c:f>
              <c:strCache>
                <c:ptCount val="1"/>
                <c:pt idx="0">
                  <c:v>Sonstige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1270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1883-409B-BED7-F81F7CCB81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Eingabe!$E$2</c:f>
              <c:strCache>
                <c:ptCount val="1"/>
                <c:pt idx="0">
                  <c:v>Venture Capital</c:v>
                </c:pt>
              </c:strCache>
            </c:strRef>
          </c:cat>
          <c:val>
            <c:numRef>
              <c:f>Eingabe!$E$8</c:f>
              <c:numCache>
                <c:formatCode>0%</c:formatCode>
                <c:ptCount val="1"/>
                <c:pt idx="0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883-409B-BED7-F81F7CCB814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90"/>
        <c:overlap val="100"/>
        <c:axId val="768750104"/>
        <c:axId val="768748696"/>
      </c:barChart>
      <c:catAx>
        <c:axId val="76875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8748696"/>
        <c:crosses val="autoZero"/>
        <c:auto val="1"/>
        <c:lblAlgn val="ctr"/>
        <c:lblOffset val="100"/>
        <c:noMultiLvlLbl val="0"/>
      </c:catAx>
      <c:valAx>
        <c:axId val="76874869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768750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Vorschlag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Mehr Informationen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mailto:feedback@prt.de?subject=Chart%20des%20Monats" TargetMode="External"/><Relationship Id="rId2" Type="http://schemas.openxmlformats.org/officeDocument/2006/relationships/image" Target="../media/image2.jpeg"/><Relationship Id="rId1" Type="http://schemas.openxmlformats.org/officeDocument/2006/relationships/hyperlink" Target="http://www.prt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12700</xdr:rowOff>
    </xdr:from>
    <xdr:to>
      <xdr:col>9</xdr:col>
      <xdr:colOff>445931</xdr:colOff>
      <xdr:row>21</xdr:row>
      <xdr:rowOff>99917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7C3B26B-D4F6-425C-9C05-9873774EBA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5936"/>
        <a:stretch/>
      </xdr:blipFill>
      <xdr:spPr>
        <a:xfrm>
          <a:off x="0" y="565150"/>
          <a:ext cx="7303931" cy="3401917"/>
        </a:xfrm>
        <a:prstGeom prst="rect">
          <a:avLst/>
        </a:prstGeom>
      </xdr:spPr>
    </xdr:pic>
    <xdr:clientData/>
  </xdr:twoCellAnchor>
  <xdr:twoCellAnchor>
    <xdr:from>
      <xdr:col>10</xdr:col>
      <xdr:colOff>711200</xdr:colOff>
      <xdr:row>16</xdr:row>
      <xdr:rowOff>114300</xdr:rowOff>
    </xdr:from>
    <xdr:to>
      <xdr:col>14</xdr:col>
      <xdr:colOff>158750</xdr:colOff>
      <xdr:row>19</xdr:row>
      <xdr:rowOff>57150</xdr:rowOff>
    </xdr:to>
    <xdr:sp macro="" textlink="">
      <xdr:nvSpPr>
        <xdr:cNvPr id="5" name="AutoShape 4">
          <a:hlinkClick xmlns:r="http://schemas.openxmlformats.org/officeDocument/2006/relationships" r:id="rId2" tooltip="Möchten Sie uns ein Feedback geben?"/>
          <a:extLst>
            <a:ext uri="{FF2B5EF4-FFF2-40B4-BE49-F238E27FC236}">
              <a16:creationId xmlns:a16="http://schemas.microsoft.com/office/drawing/2014/main" id="{7F99144C-FA27-405E-B1D1-3E7ED1870168}"/>
            </a:ext>
          </a:extLst>
        </xdr:cNvPr>
        <xdr:cNvSpPr>
          <a:spLocks noChangeArrowheads="1"/>
        </xdr:cNvSpPr>
      </xdr:nvSpPr>
      <xdr:spPr bwMode="auto">
        <a:xfrm>
          <a:off x="8331200" y="3060700"/>
          <a:ext cx="2495550" cy="4953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Zum Vorschlag?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2</xdr:row>
      <xdr:rowOff>0</xdr:rowOff>
    </xdr:from>
    <xdr:to>
      <xdr:col>9</xdr:col>
      <xdr:colOff>0</xdr:colOff>
      <xdr:row>19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2229B0A-8884-4F76-8B30-2462FBDDAF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317500</xdr:colOff>
      <xdr:row>2</xdr:row>
      <xdr:rowOff>6350</xdr:rowOff>
    </xdr:from>
    <xdr:to>
      <xdr:col>11</xdr:col>
      <xdr:colOff>304800</xdr:colOff>
      <xdr:row>19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D7660F56-EA23-4B28-AA5B-EB260A73B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16</xdr:col>
      <xdr:colOff>209550</xdr:colOff>
      <xdr:row>14</xdr:row>
      <xdr:rowOff>127000</xdr:rowOff>
    </xdr:to>
    <xdr:sp macro="" textlink="">
      <xdr:nvSpPr>
        <xdr:cNvPr id="5" name="AutoShape 4">
          <a:hlinkClick xmlns:r="http://schemas.openxmlformats.org/officeDocument/2006/relationships" r:id="rId3" tooltip="Möchten Sie uns ein Feedback geben?"/>
          <a:extLst>
            <a:ext uri="{FF2B5EF4-FFF2-40B4-BE49-F238E27FC236}">
              <a16:creationId xmlns:a16="http://schemas.microsoft.com/office/drawing/2014/main" id="{3DA987AB-2582-48A7-B2C7-9988B6FBE090}"/>
            </a:ext>
          </a:extLst>
        </xdr:cNvPr>
        <xdr:cNvSpPr>
          <a:spLocks noChangeArrowheads="1"/>
        </xdr:cNvSpPr>
      </xdr:nvSpPr>
      <xdr:spPr bwMode="auto">
        <a:xfrm>
          <a:off x="9906000" y="2209800"/>
          <a:ext cx="2495550" cy="4953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Weitere Informationen?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</xdr:colOff>
      <xdr:row>2</xdr:row>
      <xdr:rowOff>60960</xdr:rowOff>
    </xdr:from>
    <xdr:ext cx="3048000" cy="1249680"/>
    <xdr:pic>
      <xdr:nvPicPr>
        <xdr:cNvPr id="2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07BF17-E958-4BD7-8070-EE0BE074B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9830" y="378460"/>
          <a:ext cx="3048000" cy="1249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104775</xdr:colOff>
      <xdr:row>8</xdr:row>
      <xdr:rowOff>85725</xdr:rowOff>
    </xdr:from>
    <xdr:to>
      <xdr:col>4</xdr:col>
      <xdr:colOff>104775</xdr:colOff>
      <xdr:row>10</xdr:row>
      <xdr:rowOff>142875</xdr:rowOff>
    </xdr:to>
    <xdr:sp macro="" textlink="">
      <xdr:nvSpPr>
        <xdr:cNvPr id="3" name="AutoShape 4">
          <a:hlinkClick xmlns:r="http://schemas.openxmlformats.org/officeDocument/2006/relationships" r:id="rId3" tooltip="Möchten Sie uns ein Feedback geben?"/>
          <a:extLst>
            <a:ext uri="{FF2B5EF4-FFF2-40B4-BE49-F238E27FC236}">
              <a16:creationId xmlns:a16="http://schemas.microsoft.com/office/drawing/2014/main" id="{B610388A-AC79-4D92-957B-5213B43C472F}"/>
            </a:ext>
          </a:extLst>
        </xdr:cNvPr>
        <xdr:cNvSpPr>
          <a:spLocks noChangeArrowheads="1"/>
        </xdr:cNvSpPr>
      </xdr:nvSpPr>
      <xdr:spPr bwMode="auto">
        <a:xfrm>
          <a:off x="206375" y="1927225"/>
          <a:ext cx="2400300" cy="4953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Spontanes Feedback?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rt.sharepoint.com/sites/Newsletter/Freigegebene%20Dokumente/2023-01-24/Chart-des-Monats-202301-Pollmann-und-R&#252;hm-Training.xlsx" TargetMode="External"/><Relationship Id="rId1" Type="http://schemas.openxmlformats.org/officeDocument/2006/relationships/externalLinkPath" Target="https://prt.sharepoint.com/sites/Newsletter/Freigegebene%20Dokumente/2023-01-24/Chart-des-Monats-202301-Pollmann-und-R&#252;hm-Training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ainerPollmann\PRT\PRT%20Newsletter%20-%202023-10-11\Chart-des-Monats-Pollmann-und-R&#252;hm-Training_202310.xlsx" TargetMode="External"/><Relationship Id="rId1" Type="http://schemas.openxmlformats.org/officeDocument/2006/relationships/externalLinkPath" Target="file:///C:\Users\RainerPollmann\PRT\PRT%20Newsletter%20-%202023-10-11\Chart-des-Monats-Pollmann-und-R&#252;hm-Training_202310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rt.sharepoint.com/sites/Newsletter/Freigegebene%20Dokumente/2023-02-14%20Newsletter/Chart-des-Monats-202302-Pollmann-und-R&#252;hm-Training.xlsx" TargetMode="External"/><Relationship Id="rId1" Type="http://schemas.openxmlformats.org/officeDocument/2006/relationships/externalLinkPath" Target="https://prt.sharepoint.com/sites/Newsletter/Freigegebene%20Dokumente/2023-02-14%20Newsletter/Chart-des-Monats-202302-Pollmann-und-R&#252;hm-Training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rt.sharepoint.com/sites/Newsletter/Freigegebene%20Dokumente/2023-08-00/Chart-des-Monats-Pollmann-und-R&#252;hm-Training_202308.xlsx" TargetMode="External"/><Relationship Id="rId1" Type="http://schemas.openxmlformats.org/officeDocument/2006/relationships/externalLinkPath" Target="https://prt.sharepoint.com/sites/Newsletter/Freigegebene%20Dokumente/2023-08-00/Chart-des-Monats-Pollmann-und-R&#252;hm-Training_202308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rt.sharepoint.com/sites/Newsletter/Freigegebene%20Dokumente/2023-05-09/Chart-des-Monats-202305-Pollmann-und-R&#252;hm-Training.xlsx" TargetMode="External"/><Relationship Id="rId1" Type="http://schemas.openxmlformats.org/officeDocument/2006/relationships/externalLinkPath" Target="https://prt.sharepoint.com/sites/Newsletter/Freigegebene%20Dokumente/2023-05-09/Chart-des-Monats-202305-Pollmann-und-R&#252;hm-Train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riginal"/>
      <sheetName val="Ausgabe"/>
      <sheetName val="Verarbeitung"/>
      <sheetName val="Eingabe"/>
      <sheetName val="Mehr Informationen"/>
    </sheetNames>
    <sheetDataSet>
      <sheetData sheetId="0" refreshError="1"/>
      <sheetData sheetId="1">
        <row r="2">
          <cell r="C2">
            <v>2</v>
          </cell>
        </row>
      </sheetData>
      <sheetData sheetId="2" refreshError="1"/>
      <sheetData sheetId="3">
        <row r="3">
          <cell r="D3">
            <v>6</v>
          </cell>
          <cell r="E3">
            <v>7.9</v>
          </cell>
        </row>
        <row r="4">
          <cell r="D4">
            <v>4.8</v>
          </cell>
          <cell r="E4">
            <v>7.5</v>
          </cell>
        </row>
        <row r="5">
          <cell r="D5">
            <v>3.8</v>
          </cell>
          <cell r="E5">
            <v>4.9000000000000004</v>
          </cell>
        </row>
        <row r="6">
          <cell r="D6">
            <v>3.6</v>
          </cell>
          <cell r="E6">
            <v>4</v>
          </cell>
        </row>
        <row r="7">
          <cell r="D7">
            <v>2.7</v>
          </cell>
          <cell r="E7">
            <v>2.7</v>
          </cell>
        </row>
        <row r="8">
          <cell r="D8">
            <v>0.9</v>
          </cell>
          <cell r="E8">
            <v>2.6</v>
          </cell>
        </row>
        <row r="9">
          <cell r="D9">
            <v>0.7</v>
          </cell>
          <cell r="E9">
            <v>2.5</v>
          </cell>
        </row>
        <row r="10">
          <cell r="D10">
            <v>0.8</v>
          </cell>
          <cell r="E10">
            <v>1.5</v>
          </cell>
        </row>
        <row r="11">
          <cell r="D11">
            <v>0.9</v>
          </cell>
          <cell r="E11">
            <v>1.4</v>
          </cell>
        </row>
        <row r="12">
          <cell r="D12">
            <v>0.5</v>
          </cell>
          <cell r="E12">
            <v>1.1000000000000001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riginal"/>
      <sheetName val="Vorschlag1"/>
      <sheetName val="Vorschlag2"/>
      <sheetName val="Verarbeitung"/>
      <sheetName val="Mehr Information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riginal"/>
      <sheetName val="Vorschlag1"/>
      <sheetName val="Vorschlag2"/>
      <sheetName val=" Verarbeitung"/>
      <sheetName val="Eingabe"/>
      <sheetName val="Mehr Informatione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TSMC</v>
          </cell>
          <cell r="B4" t="str">
            <v>RC</v>
          </cell>
          <cell r="C4">
            <v>44</v>
          </cell>
          <cell r="D4">
            <v>57</v>
          </cell>
        </row>
        <row r="5">
          <cell r="A5" t="str">
            <v>Samsung</v>
          </cell>
          <cell r="B5" t="str">
            <v>ROK</v>
          </cell>
          <cell r="C5">
            <v>14</v>
          </cell>
          <cell r="D5">
            <v>18</v>
          </cell>
        </row>
        <row r="6">
          <cell r="A6" t="str">
            <v>UMC</v>
          </cell>
          <cell r="B6" t="str">
            <v>RC</v>
          </cell>
          <cell r="C6">
            <v>6</v>
          </cell>
          <cell r="D6">
            <v>7.5</v>
          </cell>
        </row>
        <row r="7">
          <cell r="A7" t="str">
            <v>Globalfoundries</v>
          </cell>
          <cell r="B7" t="str">
            <v>USA</v>
          </cell>
          <cell r="C7">
            <v>5.9</v>
          </cell>
          <cell r="D7">
            <v>6.5</v>
          </cell>
        </row>
        <row r="8">
          <cell r="A8" t="str">
            <v>SMIC</v>
          </cell>
          <cell r="B8" t="str">
            <v>CHN</v>
          </cell>
          <cell r="C8">
            <v>4</v>
          </cell>
          <cell r="D8">
            <v>5.5</v>
          </cell>
        </row>
        <row r="9">
          <cell r="A9" t="str">
            <v>Hua Hong Semi</v>
          </cell>
          <cell r="B9" t="str">
            <v>CHN</v>
          </cell>
          <cell r="C9">
            <v>1.8</v>
          </cell>
          <cell r="D9">
            <v>3.5</v>
          </cell>
        </row>
        <row r="10">
          <cell r="A10" t="str">
            <v>Powerchip Technology</v>
          </cell>
          <cell r="B10" t="str">
            <v>RC</v>
          </cell>
          <cell r="C10">
            <v>2.1</v>
          </cell>
          <cell r="D10">
            <v>2.5</v>
          </cell>
        </row>
        <row r="11">
          <cell r="A11" t="str">
            <v>VIS</v>
          </cell>
          <cell r="B11" t="str">
            <v>RC</v>
          </cell>
          <cell r="C11">
            <v>2</v>
          </cell>
          <cell r="D11">
            <v>2.5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riginal"/>
      <sheetName val="Vorschlag"/>
      <sheetName val="Daten"/>
      <sheetName val="Mehr Informationen"/>
    </sheetNames>
    <sheetDataSet>
      <sheetData sheetId="0"/>
      <sheetData sheetId="1"/>
      <sheetData sheetId="2">
        <row r="6">
          <cell r="I6">
            <v>1991</v>
          </cell>
        </row>
        <row r="7">
          <cell r="I7">
            <v>1992</v>
          </cell>
        </row>
        <row r="8">
          <cell r="I8">
            <v>1993</v>
          </cell>
        </row>
        <row r="9">
          <cell r="I9">
            <v>1994</v>
          </cell>
        </row>
        <row r="10">
          <cell r="I10">
            <v>1995</v>
          </cell>
        </row>
        <row r="11">
          <cell r="I11">
            <v>1996</v>
          </cell>
        </row>
        <row r="12">
          <cell r="I12">
            <v>1997</v>
          </cell>
        </row>
        <row r="13">
          <cell r="I13">
            <v>1998</v>
          </cell>
        </row>
        <row r="14">
          <cell r="I14">
            <v>1999</v>
          </cell>
        </row>
        <row r="15">
          <cell r="I15">
            <v>2000</v>
          </cell>
        </row>
        <row r="16">
          <cell r="I16">
            <v>2001</v>
          </cell>
        </row>
        <row r="17">
          <cell r="I17">
            <v>2002</v>
          </cell>
        </row>
        <row r="18">
          <cell r="I18">
            <v>2003</v>
          </cell>
        </row>
        <row r="19">
          <cell r="I19">
            <v>2004</v>
          </cell>
        </row>
        <row r="20">
          <cell r="I20">
            <v>2005</v>
          </cell>
        </row>
        <row r="21">
          <cell r="I21">
            <v>2006</v>
          </cell>
        </row>
        <row r="22">
          <cell r="I22">
            <v>2007</v>
          </cell>
        </row>
        <row r="23">
          <cell r="I23">
            <v>2008</v>
          </cell>
        </row>
        <row r="24">
          <cell r="I24">
            <v>2009</v>
          </cell>
        </row>
        <row r="25">
          <cell r="I25">
            <v>2010</v>
          </cell>
        </row>
        <row r="26">
          <cell r="I26">
            <v>2011</v>
          </cell>
        </row>
        <row r="27">
          <cell r="I27">
            <v>2012</v>
          </cell>
        </row>
        <row r="28">
          <cell r="I28">
            <v>2013</v>
          </cell>
        </row>
        <row r="29">
          <cell r="I29">
            <v>2014</v>
          </cell>
        </row>
        <row r="30">
          <cell r="I30">
            <v>2015</v>
          </cell>
        </row>
        <row r="31">
          <cell r="I31">
            <v>2016</v>
          </cell>
        </row>
        <row r="32">
          <cell r="I32">
            <v>2017</v>
          </cell>
        </row>
        <row r="33">
          <cell r="I33">
            <v>2018</v>
          </cell>
        </row>
        <row r="34">
          <cell r="I34">
            <v>2019</v>
          </cell>
        </row>
        <row r="35">
          <cell r="I35">
            <v>2020</v>
          </cell>
        </row>
        <row r="36">
          <cell r="I36">
            <v>2021</v>
          </cell>
        </row>
        <row r="37">
          <cell r="I37">
            <v>2022</v>
          </cell>
        </row>
        <row r="38">
          <cell r="I38">
            <v>2023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riginal"/>
      <sheetName val="Vorschlag"/>
      <sheetName val="Verabeitung"/>
      <sheetName val="Eingabe"/>
      <sheetName val="Mehr Informationen"/>
    </sheetNames>
    <sheetDataSet>
      <sheetData sheetId="0" refreshError="1"/>
      <sheetData sheetId="1" refreshError="1"/>
      <sheetData sheetId="2" refreshError="1"/>
      <sheetData sheetId="3">
        <row r="4">
          <cell r="C4">
            <v>325</v>
          </cell>
        </row>
        <row r="5">
          <cell r="C5">
            <v>315</v>
          </cell>
        </row>
        <row r="6">
          <cell r="C6">
            <v>342</v>
          </cell>
        </row>
        <row r="7">
          <cell r="C7">
            <v>315</v>
          </cell>
        </row>
        <row r="8">
          <cell r="C8">
            <v>356</v>
          </cell>
        </row>
        <row r="9">
          <cell r="C9">
            <v>369</v>
          </cell>
        </row>
        <row r="10">
          <cell r="C10">
            <v>380</v>
          </cell>
        </row>
        <row r="11">
          <cell r="C11">
            <v>400</v>
          </cell>
        </row>
        <row r="12">
          <cell r="C12">
            <v>400</v>
          </cell>
        </row>
        <row r="13">
          <cell r="C13">
            <v>420</v>
          </cell>
        </row>
        <row r="14">
          <cell r="C14">
            <v>440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comdirect.de/cms/ueberuns/de/presse/Fintech-Studie-2019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nkedin.com/groups/12700049/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s://www.prt.de/blog/" TargetMode="External"/><Relationship Id="rId1" Type="http://schemas.openxmlformats.org/officeDocument/2006/relationships/hyperlink" Target="http://www.prt.de/Newsletter.21.0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prt.de/veranstaltungen/professionelle-excel-diagramme-erstellen-1/" TargetMode="External"/><Relationship Id="rId4" Type="http://schemas.openxmlformats.org/officeDocument/2006/relationships/hyperlink" Target="https://www.prt.de/2021/10/08/welche-excel-funktionalitaeten-sind-die-wichtigst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C7AF3-6B93-4DB1-A145-600AEC03033D}">
  <dimension ref="A2:T9"/>
  <sheetViews>
    <sheetView showGridLines="0" tabSelected="1" workbookViewId="0">
      <selection activeCell="B47" sqref="B47"/>
    </sheetView>
  </sheetViews>
  <sheetFormatPr baseColWidth="10" defaultRowHeight="14.5" x14ac:dyDescent="0.35"/>
  <sheetData>
    <row r="2" spans="1:20" x14ac:dyDescent="0.35">
      <c r="A2" s="1" t="s">
        <v>0</v>
      </c>
    </row>
    <row r="3" spans="1:20" x14ac:dyDescent="0.35">
      <c r="M3" s="31"/>
      <c r="N3" s="31"/>
      <c r="O3" s="31"/>
      <c r="P3" s="31"/>
      <c r="Q3" s="31"/>
      <c r="R3" s="31"/>
      <c r="S3" s="31"/>
      <c r="T3" s="31"/>
    </row>
    <row r="4" spans="1:20" x14ac:dyDescent="0.35">
      <c r="L4" s="32" t="s">
        <v>18</v>
      </c>
      <c r="M4" s="33" t="s">
        <v>21</v>
      </c>
      <c r="N4" s="33"/>
      <c r="O4" s="33"/>
      <c r="P4" s="33"/>
      <c r="Q4" s="33"/>
      <c r="R4" s="33"/>
      <c r="S4" s="33"/>
      <c r="T4" s="33"/>
    </row>
    <row r="5" spans="1:20" x14ac:dyDescent="0.35">
      <c r="L5" s="32"/>
      <c r="M5" s="33"/>
      <c r="N5" s="33"/>
      <c r="O5" s="33"/>
      <c r="P5" s="33"/>
      <c r="Q5" s="33"/>
      <c r="R5" s="33"/>
      <c r="S5" s="33"/>
      <c r="T5" s="33"/>
    </row>
    <row r="6" spans="1:20" x14ac:dyDescent="0.35">
      <c r="L6" s="32"/>
      <c r="M6" s="33"/>
      <c r="N6" s="33"/>
      <c r="O6" s="33"/>
      <c r="P6" s="33"/>
      <c r="Q6" s="33"/>
      <c r="R6" s="33"/>
      <c r="S6" s="33"/>
      <c r="T6" s="33"/>
    </row>
    <row r="7" spans="1:20" x14ac:dyDescent="0.35">
      <c r="L7" s="32" t="s">
        <v>19</v>
      </c>
      <c r="M7" s="33" t="s">
        <v>22</v>
      </c>
      <c r="N7" s="33"/>
      <c r="O7" s="33"/>
      <c r="P7" s="33"/>
      <c r="Q7" s="33"/>
      <c r="R7" s="33"/>
      <c r="S7" s="33"/>
      <c r="T7" s="33"/>
    </row>
    <row r="8" spans="1:20" x14ac:dyDescent="0.35">
      <c r="L8" s="32" t="s">
        <v>20</v>
      </c>
      <c r="M8" s="33" t="s">
        <v>23</v>
      </c>
      <c r="N8" s="33"/>
      <c r="O8" s="33"/>
      <c r="P8" s="33"/>
      <c r="Q8" s="33"/>
      <c r="R8" s="33"/>
      <c r="S8" s="33"/>
      <c r="T8" s="33"/>
    </row>
    <row r="9" spans="1:20" x14ac:dyDescent="0.35">
      <c r="L9" s="32"/>
    </row>
  </sheetData>
  <mergeCells count="3">
    <mergeCell ref="M4:T6"/>
    <mergeCell ref="M7:T7"/>
    <mergeCell ref="M8:T8"/>
  </mergeCells>
  <phoneticPr fontId="10" type="noConversion"/>
  <hyperlinks>
    <hyperlink ref="A2" r:id="rId1" display="https://www.comdirect.de/cms/ueberuns/de/presse/Fintech-Studie-2019.html" xr:uid="{32504DD1-9C7B-4C3A-997C-FD031F0D2DF9}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3905F-8228-46C9-A537-DC34A737EB1B}">
  <sheetPr>
    <tabColor rgb="FF00FF00"/>
  </sheetPr>
  <dimension ref="B3:L20"/>
  <sheetViews>
    <sheetView showGridLines="0" zoomScale="140" zoomScaleNormal="140" workbookViewId="0">
      <selection activeCell="M26" sqref="M26"/>
    </sheetView>
  </sheetViews>
  <sheetFormatPr baseColWidth="10" defaultRowHeight="14.5" x14ac:dyDescent="0.35"/>
  <sheetData>
    <row r="3" spans="2:12" x14ac:dyDescent="0.35">
      <c r="B3" s="3" t="str">
        <f>Eingabe!C17</f>
        <v>So viele Start Up-Kategorien gibt es und soviel Kapital wird dort investiert"</v>
      </c>
      <c r="C3" s="4"/>
      <c r="D3" s="4"/>
      <c r="E3" s="4"/>
      <c r="F3" s="4"/>
      <c r="G3" s="4"/>
      <c r="H3" s="4"/>
      <c r="I3" s="4"/>
      <c r="J3" s="4"/>
      <c r="K3" s="4"/>
      <c r="L3" s="5"/>
    </row>
    <row r="4" spans="2:12" x14ac:dyDescent="0.35"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x14ac:dyDescent="0.35">
      <c r="B5" s="6"/>
      <c r="C5" s="7"/>
      <c r="D5" s="7"/>
      <c r="E5" s="7"/>
      <c r="F5" s="7"/>
      <c r="G5" s="7"/>
      <c r="H5" s="7"/>
      <c r="I5" s="7"/>
      <c r="J5" s="7"/>
      <c r="K5" s="7"/>
      <c r="L5" s="8"/>
    </row>
    <row r="6" spans="2:12" x14ac:dyDescent="0.35">
      <c r="B6" s="6"/>
      <c r="C6" s="7"/>
      <c r="D6" s="7"/>
      <c r="E6" s="7"/>
      <c r="F6" s="7"/>
      <c r="G6" s="7"/>
      <c r="H6" s="7"/>
      <c r="I6" s="7"/>
      <c r="J6" s="7"/>
      <c r="K6" s="7"/>
      <c r="L6" s="8"/>
    </row>
    <row r="7" spans="2:12" x14ac:dyDescent="0.35">
      <c r="B7" s="6"/>
      <c r="C7" s="7"/>
      <c r="D7" s="7"/>
      <c r="E7" s="7"/>
      <c r="F7" s="7"/>
      <c r="G7" s="7"/>
      <c r="H7" s="7"/>
      <c r="I7" s="7"/>
      <c r="J7" s="7"/>
      <c r="K7" s="7"/>
      <c r="L7" s="8"/>
    </row>
    <row r="8" spans="2:12" x14ac:dyDescent="0.35">
      <c r="B8" s="6"/>
      <c r="C8" s="7"/>
      <c r="D8" s="7"/>
      <c r="E8" s="7"/>
      <c r="F8" s="7"/>
      <c r="G8" s="7"/>
      <c r="H8" s="7"/>
      <c r="I8" s="7"/>
      <c r="J8" s="7"/>
      <c r="K8" s="7"/>
      <c r="L8" s="8"/>
    </row>
    <row r="9" spans="2:12" x14ac:dyDescent="0.35">
      <c r="B9" s="6"/>
      <c r="C9" s="7"/>
      <c r="D9" s="7"/>
      <c r="E9" s="7"/>
      <c r="F9" s="7"/>
      <c r="G9" s="7"/>
      <c r="H9" s="7"/>
      <c r="I9" s="7"/>
      <c r="J9" s="7"/>
      <c r="K9" s="7"/>
      <c r="L9" s="8"/>
    </row>
    <row r="10" spans="2:12" x14ac:dyDescent="0.35">
      <c r="B10" s="6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2:12" x14ac:dyDescent="0.35">
      <c r="B11" s="6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2:12" x14ac:dyDescent="0.35">
      <c r="B12" s="6"/>
      <c r="C12" s="7"/>
      <c r="D12" s="7"/>
      <c r="E12" s="7"/>
      <c r="F12" s="7"/>
      <c r="G12" s="7"/>
      <c r="H12" s="7"/>
      <c r="I12" s="7"/>
      <c r="J12" s="7"/>
      <c r="K12" s="7"/>
      <c r="L12" s="8"/>
    </row>
    <row r="13" spans="2:12" x14ac:dyDescent="0.35">
      <c r="B13" s="6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2:12" x14ac:dyDescent="0.35">
      <c r="B14" s="6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2:12" x14ac:dyDescent="0.35">
      <c r="B15" s="6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2:12" x14ac:dyDescent="0.35">
      <c r="B16" s="6"/>
      <c r="C16" s="7"/>
      <c r="D16" s="7"/>
      <c r="E16" s="7"/>
      <c r="F16" s="7"/>
      <c r="G16" s="7"/>
      <c r="H16" s="7"/>
      <c r="I16" s="7"/>
      <c r="J16" s="7"/>
      <c r="K16" s="7"/>
      <c r="L16" s="8"/>
    </row>
    <row r="17" spans="2:12" x14ac:dyDescent="0.35">
      <c r="B17" s="6"/>
      <c r="C17" s="7"/>
      <c r="D17" s="7"/>
      <c r="E17" s="7"/>
      <c r="F17" s="7"/>
      <c r="G17" s="7"/>
      <c r="H17" s="7"/>
      <c r="I17" s="7"/>
      <c r="J17" s="7"/>
      <c r="K17" s="7"/>
      <c r="L17" s="8"/>
    </row>
    <row r="18" spans="2:12" x14ac:dyDescent="0.35">
      <c r="B18" s="6"/>
      <c r="C18" s="7"/>
      <c r="D18" s="7"/>
      <c r="E18" s="7"/>
      <c r="F18" s="7"/>
      <c r="G18" s="7"/>
      <c r="H18" s="7"/>
      <c r="I18" s="7"/>
      <c r="J18" s="7"/>
      <c r="K18" s="7"/>
      <c r="L18" s="8"/>
    </row>
    <row r="19" spans="2:12" x14ac:dyDescent="0.35">
      <c r="B19" s="6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2:12" x14ac:dyDescent="0.35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1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B09AB-90D0-4CB3-8C2C-C3C0EAD69905}">
  <dimension ref="B2:E17"/>
  <sheetViews>
    <sheetView workbookViewId="0">
      <selection activeCell="C18" sqref="C18"/>
    </sheetView>
  </sheetViews>
  <sheetFormatPr baseColWidth="10" defaultRowHeight="14.5" x14ac:dyDescent="0.35"/>
  <sheetData>
    <row r="2" spans="2:5" x14ac:dyDescent="0.35">
      <c r="C2" t="s">
        <v>8</v>
      </c>
      <c r="E2" t="s">
        <v>7</v>
      </c>
    </row>
    <row r="3" spans="2:5" x14ac:dyDescent="0.35">
      <c r="B3" t="s">
        <v>1</v>
      </c>
      <c r="C3">
        <v>202</v>
      </c>
      <c r="D3">
        <f t="shared" ref="D3:D9" si="0">C3</f>
        <v>202</v>
      </c>
      <c r="E3" s="2">
        <v>0.15</v>
      </c>
    </row>
    <row r="4" spans="2:5" x14ac:dyDescent="0.35">
      <c r="B4" t="s">
        <v>2</v>
      </c>
      <c r="C4">
        <v>238</v>
      </c>
      <c r="D4">
        <f t="shared" si="0"/>
        <v>238</v>
      </c>
      <c r="E4" s="2">
        <v>0.11</v>
      </c>
    </row>
    <row r="5" spans="2:5" x14ac:dyDescent="0.35">
      <c r="B5" t="s">
        <v>3</v>
      </c>
      <c r="C5">
        <v>76</v>
      </c>
      <c r="D5">
        <f t="shared" si="0"/>
        <v>76</v>
      </c>
      <c r="E5" s="2">
        <v>0.39</v>
      </c>
    </row>
    <row r="6" spans="2:5" x14ac:dyDescent="0.35">
      <c r="B6" t="s">
        <v>4</v>
      </c>
      <c r="C6">
        <v>172</v>
      </c>
      <c r="D6">
        <f t="shared" si="0"/>
        <v>172</v>
      </c>
      <c r="E6" s="2">
        <v>0.17</v>
      </c>
    </row>
    <row r="7" spans="2:5" x14ac:dyDescent="0.35">
      <c r="B7" t="s">
        <v>5</v>
      </c>
      <c r="C7">
        <v>96</v>
      </c>
      <c r="D7">
        <f t="shared" si="0"/>
        <v>96</v>
      </c>
      <c r="E7" s="2">
        <v>0.02</v>
      </c>
    </row>
    <row r="8" spans="2:5" x14ac:dyDescent="0.35">
      <c r="B8" t="s">
        <v>6</v>
      </c>
      <c r="C8">
        <v>114</v>
      </c>
      <c r="D8">
        <f t="shared" si="0"/>
        <v>114</v>
      </c>
      <c r="E8" s="2">
        <v>0.16</v>
      </c>
    </row>
    <row r="9" spans="2:5" x14ac:dyDescent="0.35">
      <c r="B9" t="s">
        <v>9</v>
      </c>
      <c r="C9">
        <v>0</v>
      </c>
      <c r="D9">
        <f t="shared" si="0"/>
        <v>0</v>
      </c>
    </row>
    <row r="15" spans="2:5" x14ac:dyDescent="0.35">
      <c r="B15" t="s">
        <v>9</v>
      </c>
      <c r="C15">
        <f>SUM(C3:C9)</f>
        <v>898</v>
      </c>
      <c r="D15">
        <f t="shared" ref="D15:E15" si="1">SUM(D3:D9)</f>
        <v>898</v>
      </c>
      <c r="E15">
        <f t="shared" si="1"/>
        <v>1</v>
      </c>
    </row>
    <row r="17" spans="2:3" x14ac:dyDescent="0.35">
      <c r="B17" t="s">
        <v>10</v>
      </c>
      <c r="C17" t="s">
        <v>11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A2C44-810C-4537-890F-B8DDF35CF9A4}">
  <dimension ref="B1:H14"/>
  <sheetViews>
    <sheetView showGridLines="0" showRowColHeaders="0" workbookViewId="0"/>
  </sheetViews>
  <sheetFormatPr baseColWidth="10" defaultColWidth="11.453125" defaultRowHeight="12.5" x14ac:dyDescent="0.25"/>
  <cols>
    <col min="1" max="1" width="1.453125" style="12" customWidth="1"/>
    <col min="2" max="4" width="11.453125" style="12"/>
    <col min="5" max="5" width="17" style="12" customWidth="1"/>
    <col min="6" max="7" width="11.453125" style="12"/>
    <col min="8" max="8" width="27" style="12" customWidth="1"/>
    <col min="9" max="9" width="1.54296875" style="12" customWidth="1"/>
    <col min="10" max="16384" width="11.453125" style="12"/>
  </cols>
  <sheetData>
    <row r="1" spans="2:8" ht="9" customHeight="1" thickBot="1" x14ac:dyDescent="0.3"/>
    <row r="2" spans="2:8" ht="16" thickBot="1" x14ac:dyDescent="0.4">
      <c r="B2" s="13" t="s">
        <v>12</v>
      </c>
      <c r="C2" s="14"/>
      <c r="D2" s="14"/>
      <c r="E2" s="14"/>
      <c r="F2" s="14"/>
      <c r="G2" s="14"/>
      <c r="H2" s="15"/>
    </row>
    <row r="3" spans="2:8" ht="21.75" customHeight="1" x14ac:dyDescent="0.3">
      <c r="B3" s="16" t="s">
        <v>13</v>
      </c>
      <c r="C3" s="17"/>
      <c r="D3" s="17"/>
      <c r="E3" s="17"/>
      <c r="F3" s="17"/>
      <c r="G3" s="17"/>
      <c r="H3" s="18"/>
    </row>
    <row r="4" spans="2:8" ht="21.75" customHeight="1" x14ac:dyDescent="0.3">
      <c r="B4" s="19" t="s">
        <v>14</v>
      </c>
      <c r="C4" s="20"/>
      <c r="D4" s="20"/>
      <c r="E4" s="20"/>
      <c r="F4" s="20"/>
      <c r="G4" s="20"/>
      <c r="H4" s="21"/>
    </row>
    <row r="5" spans="2:8" ht="21.75" customHeight="1" x14ac:dyDescent="0.3">
      <c r="B5" s="19" t="s">
        <v>15</v>
      </c>
      <c r="C5" s="20"/>
      <c r="D5" s="20"/>
      <c r="E5" s="20"/>
      <c r="F5" s="20"/>
      <c r="G5" s="20"/>
      <c r="H5" s="21"/>
    </row>
    <row r="6" spans="2:8" ht="21.75" customHeight="1" x14ac:dyDescent="0.3">
      <c r="B6" s="22" t="s">
        <v>16</v>
      </c>
      <c r="C6" s="23"/>
      <c r="D6" s="23"/>
      <c r="E6" s="23"/>
      <c r="F6" s="23"/>
      <c r="G6" s="23"/>
      <c r="H6" s="24"/>
    </row>
    <row r="7" spans="2:8" ht="21.75" customHeight="1" thickBot="1" x14ac:dyDescent="0.35">
      <c r="B7" s="25" t="s">
        <v>17</v>
      </c>
      <c r="C7" s="26"/>
      <c r="D7" s="26"/>
      <c r="E7" s="26"/>
      <c r="F7" s="26"/>
      <c r="G7" s="26"/>
      <c r="H7" s="27"/>
    </row>
    <row r="9" spans="2:8" ht="13" x14ac:dyDescent="0.3">
      <c r="B9" s="28"/>
      <c r="C9" s="28"/>
      <c r="D9" s="28"/>
      <c r="E9" s="28"/>
      <c r="F9" s="28"/>
      <c r="G9" s="28"/>
      <c r="H9" s="28"/>
    </row>
    <row r="10" spans="2:8" ht="21.75" customHeight="1" x14ac:dyDescent="0.25"/>
    <row r="11" spans="2:8" ht="21.75" customHeight="1" x14ac:dyDescent="0.25"/>
    <row r="12" spans="2:8" ht="21.75" customHeight="1" x14ac:dyDescent="0.25">
      <c r="F12" s="29"/>
      <c r="G12" s="29"/>
      <c r="H12" s="29"/>
    </row>
    <row r="13" spans="2:8" ht="21.75" customHeight="1" x14ac:dyDescent="0.35">
      <c r="B13" s="30"/>
      <c r="F13" s="29"/>
      <c r="G13" s="29"/>
      <c r="H13" s="29"/>
    </row>
    <row r="14" spans="2:8" ht="21.75" customHeight="1" x14ac:dyDescent="0.25">
      <c r="F14" s="29"/>
      <c r="G14" s="29"/>
      <c r="H14" s="29"/>
    </row>
  </sheetData>
  <mergeCells count="8">
    <mergeCell ref="B9:H9"/>
    <mergeCell ref="F12:H14"/>
    <mergeCell ref="B2:H2"/>
    <mergeCell ref="B3:H3"/>
    <mergeCell ref="B4:H4"/>
    <mergeCell ref="B5:H5"/>
    <mergeCell ref="B6:H6"/>
    <mergeCell ref="B7:H7"/>
  </mergeCells>
  <hyperlinks>
    <hyperlink ref="B3:H3" r:id="rId1" tooltip="Newsletter" display="Durch den Newsletter Controlling EXCELlent" xr:uid="{0D6B4A3D-CDFA-4735-8337-78CFBC0E2E89}"/>
    <hyperlink ref="B4:H4" r:id="rId2" tooltip="BLOG" display="Im BLOG Controlling EXCELLent" xr:uid="{1DF1D94C-B000-483F-9713-2A96B36B4593}"/>
    <hyperlink ref="B5:H5" r:id="rId3" tooltip="XING-Gruppe" display="In der LinkedIn-Gruppe Modern Excel &amp; Co. im Controlling" xr:uid="{58C772D7-A550-4356-BEA2-8678C3561C92}"/>
    <hyperlink ref="B6:H6" r:id="rId4" display="Warum verwenden wir Registerfarben?" xr:uid="{8D977503-453E-4F4A-A7B9-89BBA9C77991}"/>
    <hyperlink ref="B7:H7" r:id="rId5" display="Professionelle Diagramme mit Excel erstellen" xr:uid="{B2F9CD84-4407-4B63-85EA-247C9E2BC0E0}"/>
  </hyperlinks>
  <pageMargins left="0.7" right="0.7" top="0.78740157499999996" bottom="0.78740157499999996" header="0.3" footer="0.3"/>
  <pageSetup paperSize="9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Original</vt:lpstr>
      <vt:lpstr>Vorschlag</vt:lpstr>
      <vt:lpstr>Eingabe</vt:lpstr>
      <vt:lpstr>Mehr Informationen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Pollmann</dc:creator>
  <cp:lastModifiedBy>Rainer Pollmann</cp:lastModifiedBy>
  <dcterms:created xsi:type="dcterms:W3CDTF">2020-11-24T11:40:22Z</dcterms:created>
  <dcterms:modified xsi:type="dcterms:W3CDTF">2023-11-12T13:57:54Z</dcterms:modified>
</cp:coreProperties>
</file>