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t.sharepoint.com/sites/Newsletter/Freigegebene Dokumente/2022-07- Newsletter/"/>
    </mc:Choice>
  </mc:AlternateContent>
  <xr:revisionPtr revIDLastSave="280" documentId="8_{2129E6CB-9446-4E59-9E8A-9EEE19CA0169}" xr6:coauthVersionLast="47" xr6:coauthVersionMax="47" xr10:uidLastSave="{626A777B-8DAF-493C-BA73-11ED22E939B8}"/>
  <bookViews>
    <workbookView xWindow="-110" yWindow="-110" windowWidth="38620" windowHeight="21100" xr2:uid="{DFF8A330-0E5A-4D7A-B0A9-A33B38CEE35D}"/>
  </bookViews>
  <sheets>
    <sheet name="Original" sheetId="1" r:id="rId1"/>
    <sheet name="Vorschlag" sheetId="4" r:id="rId2"/>
    <sheet name="Verarbeitung" sheetId="3" r:id="rId3"/>
    <sheet name="Eingabe" sheetId="2" r:id="rId4"/>
    <sheet name="Mehr Informatione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" l="1"/>
  <c r="B2" i="4" s="1"/>
  <c r="E5" i="3"/>
  <c r="C6" i="3"/>
  <c r="C7" i="3"/>
  <c r="C8" i="3"/>
  <c r="C9" i="3"/>
  <c r="C10" i="3"/>
  <c r="C11" i="3"/>
  <c r="C12" i="3"/>
  <c r="C5" i="3"/>
  <c r="B6" i="3"/>
  <c r="B7" i="3"/>
  <c r="B8" i="3"/>
  <c r="B9" i="3"/>
  <c r="B10" i="3"/>
  <c r="B11" i="3"/>
  <c r="B12" i="3"/>
  <c r="B5" i="3"/>
  <c r="C3" i="3"/>
  <c r="B3" i="3"/>
  <c r="F4" i="3" l="1"/>
  <c r="F5" i="3" s="1"/>
</calcChain>
</file>

<file path=xl/sharedStrings.xml><?xml version="1.0" encoding="utf-8"?>
<sst xmlns="http://schemas.openxmlformats.org/spreadsheetml/2006/main" count="52" uniqueCount="50">
  <si>
    <t>https://de.statista.com/infografik/22202/durchschnittskosten-fuer-einen-gb-mobile-daten-in-europa/?xing_share=news</t>
  </si>
  <si>
    <t>Griechenland</t>
  </si>
  <si>
    <t>Schweiz</t>
  </si>
  <si>
    <t>Deutschland</t>
  </si>
  <si>
    <t>Spanien</t>
  </si>
  <si>
    <t>UK</t>
  </si>
  <si>
    <t>Österreich</t>
  </si>
  <si>
    <t>Frankreich</t>
  </si>
  <si>
    <t>Italien</t>
  </si>
  <si>
    <t>GR</t>
  </si>
  <si>
    <t>CH</t>
  </si>
  <si>
    <t>D</t>
  </si>
  <si>
    <t>E</t>
  </si>
  <si>
    <t>GB</t>
  </si>
  <si>
    <t>A</t>
  </si>
  <si>
    <t>F</t>
  </si>
  <si>
    <t>I</t>
  </si>
  <si>
    <t>KFZ</t>
  </si>
  <si>
    <t>Land</t>
  </si>
  <si>
    <t>Ø-Kosten</t>
  </si>
  <si>
    <t>Durchschnittswert</t>
  </si>
  <si>
    <t>x</t>
  </si>
  <si>
    <t xml:space="preserve">Titel1: </t>
  </si>
  <si>
    <t>Seminar Professionelle Excel-Diagramme erstellen 1</t>
  </si>
  <si>
    <t>In der XING-Gruppe Controlling meets Excel &amp; Co.</t>
  </si>
  <si>
    <t>Im BLOG Controlling EXCELLent</t>
  </si>
  <si>
    <t>Durch den Newsletter Controlling EXCELlent</t>
  </si>
  <si>
    <t>Weitere Informationen rund um das Thema erhalten Sie:</t>
  </si>
  <si>
    <t>1.</t>
  </si>
  <si>
    <t>Diagrammtyp</t>
  </si>
  <si>
    <t xml:space="preserve">Das ist eindeutig der richtige </t>
  </si>
  <si>
    <t>, denn hier geht es ja um einen Größenvergleich!</t>
  </si>
  <si>
    <t>2.</t>
  </si>
  <si>
    <t>3.</t>
  </si>
  <si>
    <t>4.</t>
  </si>
  <si>
    <t>Entweder die Flaggen oder aber die Länder als Text. Beides zusammen ist eine Redundanz.</t>
  </si>
  <si>
    <t>5.</t>
  </si>
  <si>
    <t>6.</t>
  </si>
  <si>
    <t>7.</t>
  </si>
  <si>
    <t>die Verabeitung von Informationen!</t>
  </si>
  <si>
    <t>Titel verkürzen,  enthält Redundanzen (Kosten), außerdem werden nur europäische Länder abgebildet, der Hinweis auf Europa ist also nicht notwendig.</t>
  </si>
  <si>
    <t>Das unterstützt leider nicht</t>
  </si>
  <si>
    <t>Drei unterschiedliche Schriftgrößen sind hier zuviel, insgesamt ist der Schriftgrad zu groß gewählt. Die Informationsebenen sind kaum unterscheidbar. Daher die Frage: Was soll die Hautpinformation sein?</t>
  </si>
  <si>
    <t xml:space="preserve"> Welchen Mehrwert bietet die Grafik mit dem Globus und den beiden Pfeilen?</t>
  </si>
  <si>
    <t>Unser Vorschlag zu diesem Diagramm:</t>
  </si>
  <si>
    <t>Unser Kommentar zu diesem Diagramm:</t>
  </si>
  <si>
    <t>Weniger ist mehr!</t>
  </si>
  <si>
    <t>Ist nicht die eigentliche Aussage, das die Kosten in einigen Ländern deutlich höher ist, als in anderen?</t>
  </si>
  <si>
    <t xml:space="preserve">Insgesamt wirkt die Grafik überladen und unübersichtlich, man muss nachdenken, ob Überschrift und Diagramm zusammenpassen, benötigt unnötig viel Zeit.  Insgesamt gibt es zuviel zu lesen. </t>
  </si>
  <si>
    <t>Durch die gewählte Schriftgröße und die fette Auszeichnung ensteht eine Diagonale zwischen der Überschrift und dem Logo von statista. Die Marke ist verständlich, aber es ist keine Zusatzinformation.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</si>
</sst>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theme="0"/>
      <name val="Arial"/>
      <family val="2"/>
    </font>
    <font>
      <b/>
      <sz val="10"/>
      <color rgb="FFFFFFFF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1"/>
    <xf numFmtId="2" fontId="0" fillId="0" borderId="0" xfId="0" applyNumberFormat="1"/>
    <xf numFmtId="164" fontId="0" fillId="0" borderId="0" xfId="0" applyNumberFormat="1"/>
    <xf numFmtId="0" fontId="2" fillId="0" borderId="0" xfId="2"/>
    <xf numFmtId="0" fontId="9" fillId="3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1" applyAlignment="1"/>
    <xf numFmtId="0" fontId="0" fillId="4" borderId="0" xfId="0" applyFill="1"/>
    <xf numFmtId="0" fontId="0" fillId="4" borderId="0" xfId="0" applyFill="1" applyAlignment="1">
      <alignment horizontal="right"/>
    </xf>
    <xf numFmtId="0" fontId="0" fillId="0" borderId="0" xfId="0" applyAlignment="1">
      <alignment horizontal="left"/>
    </xf>
    <xf numFmtId="0" fontId="11" fillId="0" borderId="0" xfId="0" applyFont="1"/>
    <xf numFmtId="0" fontId="9" fillId="3" borderId="0" xfId="0" applyNumberFormat="1" applyFont="1" applyFill="1" applyAlignment="1"/>
    <xf numFmtId="0" fontId="4" fillId="0" borderId="0" xfId="3" applyFont="1" applyAlignment="1" applyProtection="1"/>
    <xf numFmtId="0" fontId="2" fillId="0" borderId="0" xfId="2" applyAlignment="1">
      <alignment vertical="top" wrapText="1"/>
    </xf>
    <xf numFmtId="0" fontId="8" fillId="2" borderId="11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0" fontId="8" fillId="2" borderId="9" xfId="2" applyFont="1" applyFill="1" applyBorder="1" applyAlignment="1">
      <alignment horizontal="center"/>
    </xf>
    <xf numFmtId="0" fontId="7" fillId="0" borderId="8" xfId="4" applyFont="1" applyBorder="1"/>
    <xf numFmtId="0" fontId="7" fillId="0" borderId="7" xfId="4" applyFont="1" applyBorder="1"/>
    <xf numFmtId="0" fontId="7" fillId="0" borderId="6" xfId="4" applyFont="1" applyBorder="1"/>
    <xf numFmtId="0" fontId="7" fillId="0" borderId="5" xfId="4" applyFont="1" applyBorder="1"/>
    <xf numFmtId="0" fontId="7" fillId="0" borderId="0" xfId="4" applyFont="1"/>
    <xf numFmtId="0" fontId="7" fillId="0" borderId="4" xfId="4" applyFont="1" applyBorder="1"/>
    <xf numFmtId="0" fontId="5" fillId="0" borderId="5" xfId="1" applyFont="1" applyBorder="1" applyAlignment="1" applyProtection="1"/>
    <xf numFmtId="0" fontId="5" fillId="0" borderId="0" xfId="1" applyFont="1" applyAlignment="1" applyProtection="1"/>
    <xf numFmtId="0" fontId="5" fillId="0" borderId="4" xfId="1" applyFont="1" applyBorder="1" applyAlignment="1" applyProtection="1"/>
    <xf numFmtId="0" fontId="4" fillId="0" borderId="3" xfId="3" applyFont="1" applyBorder="1" applyAlignment="1" applyProtection="1"/>
    <xf numFmtId="0" fontId="4" fillId="0" borderId="2" xfId="3" applyFont="1" applyBorder="1" applyAlignment="1" applyProtection="1"/>
    <xf numFmtId="0" fontId="4" fillId="0" borderId="1" xfId="3" applyFont="1" applyBorder="1" applyAlignment="1" applyProtection="1"/>
  </cellXfs>
  <cellStyles count="5">
    <cellStyle name="Hyperlink 2" xfId="3" xr:uid="{3C004966-1B89-4BCE-B57D-CC4B0DCDD0C8}"/>
    <cellStyle name="Link" xfId="1" builtinId="8"/>
    <cellStyle name="Link 2" xfId="4" xr:uid="{8D5440BB-468D-4F22-8A9C-261AA29FC8CA}"/>
    <cellStyle name="Standard" xfId="0" builtinId="0"/>
    <cellStyle name="Standard 2" xfId="2" xr:uid="{8139B58D-4F4F-43F9-8691-94CF5264C3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081802274715659E-2"/>
          <c:y val="2.8735632183908046E-2"/>
          <c:w val="0.93254782735491393"/>
          <c:h val="0.9396551724137932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Verarbeitung!$C$3</c:f>
              <c:strCache>
                <c:ptCount val="1"/>
                <c:pt idx="0">
                  <c:v>Ø-Kosten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5F-4EF7-824D-FDE9C74388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Verarbeitung!$B$4:$B$12</c:f>
              <c:strCache>
                <c:ptCount val="9"/>
                <c:pt idx="1">
                  <c:v>GR</c:v>
                </c:pt>
                <c:pt idx="2">
                  <c:v>CH</c:v>
                </c:pt>
                <c:pt idx="3">
                  <c:v>D</c:v>
                </c:pt>
                <c:pt idx="4">
                  <c:v>E</c:v>
                </c:pt>
                <c:pt idx="5">
                  <c:v>GB</c:v>
                </c:pt>
                <c:pt idx="6">
                  <c:v>A</c:v>
                </c:pt>
                <c:pt idx="7">
                  <c:v>F</c:v>
                </c:pt>
                <c:pt idx="8">
                  <c:v>I</c:v>
                </c:pt>
              </c:strCache>
            </c:strRef>
          </c:cat>
          <c:val>
            <c:numRef>
              <c:f>Verarbeitung!$C$4:$C$12</c:f>
              <c:numCache>
                <c:formatCode>0.00</c:formatCode>
                <c:ptCount val="9"/>
                <c:pt idx="0" formatCode="General">
                  <c:v>0</c:v>
                </c:pt>
                <c:pt idx="1">
                  <c:v>10.68</c:v>
                </c:pt>
                <c:pt idx="2">
                  <c:v>7.42</c:v>
                </c:pt>
                <c:pt idx="3">
                  <c:v>3.6</c:v>
                </c:pt>
                <c:pt idx="4">
                  <c:v>1.6</c:v>
                </c:pt>
                <c:pt idx="5">
                  <c:v>1.23</c:v>
                </c:pt>
                <c:pt idx="6">
                  <c:v>0.96</c:v>
                </c:pt>
                <c:pt idx="7">
                  <c:v>0.72</c:v>
                </c:pt>
                <c:pt idx="8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5F-4EF7-824D-FDE9C7438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9903248"/>
        <c:axId val="419901968"/>
      </c:barChart>
      <c:scatterChart>
        <c:scatterStyle val="lineMarker"/>
        <c:varyColors val="0"/>
        <c:ser>
          <c:idx val="1"/>
          <c:order val="1"/>
          <c:tx>
            <c:strRef>
              <c:f>Verarbeitung!$F$3</c:f>
              <c:strCache>
                <c:ptCount val="1"/>
                <c:pt idx="0">
                  <c:v>Durchschnittswert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18-4A00-B42D-336404DAB0A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12659AC-F939-4D68-84FF-6EDFCDD12CB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418-4A00-B42D-336404DAB0A2}"/>
                </c:ext>
              </c:extLst>
            </c:dLbl>
            <c:numFmt formatCode="#,##0.0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Verarbeitung!$F$4:$F$5</c:f>
              <c:numCache>
                <c:formatCode>#,##0.00\ "€"</c:formatCode>
                <c:ptCount val="2"/>
                <c:pt idx="0">
                  <c:v>3.3237500000000004</c:v>
                </c:pt>
                <c:pt idx="1">
                  <c:v>3.3237500000000004</c:v>
                </c:pt>
              </c:numCache>
            </c:numRef>
          </c:xVal>
          <c:yVal>
            <c:numRef>
              <c:f>Verarbeitung!$E$4:$E$5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Verarbeitung!$F$4:$F$5</c15:f>
                <c15:dlblRangeCache>
                  <c:ptCount val="2"/>
                  <c:pt idx="0">
                    <c:v>3,32 €</c:v>
                  </c:pt>
                  <c:pt idx="1">
                    <c:v>3,32 €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7D5F-4EF7-824D-FDE9C7438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895248"/>
        <c:axId val="284114000"/>
      </c:scatterChart>
      <c:catAx>
        <c:axId val="4199032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01968"/>
        <c:crosses val="autoZero"/>
        <c:auto val="1"/>
        <c:lblAlgn val="ctr"/>
        <c:lblOffset val="100"/>
        <c:noMultiLvlLbl val="0"/>
      </c:catAx>
      <c:valAx>
        <c:axId val="4199019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19903248"/>
        <c:crosses val="autoZero"/>
        <c:crossBetween val="between"/>
      </c:valAx>
      <c:valAx>
        <c:axId val="28411400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19895248"/>
        <c:crosses val="max"/>
        <c:crossBetween val="midCat"/>
      </c:valAx>
      <c:valAx>
        <c:axId val="419895248"/>
        <c:scaling>
          <c:orientation val="minMax"/>
        </c:scaling>
        <c:delete val="1"/>
        <c:axPos val="t"/>
        <c:numFmt formatCode="#,##0.00\ &quot;€&quot;" sourceLinked="1"/>
        <c:majorTickMark val="out"/>
        <c:minorTickMark val="none"/>
        <c:tickLblPos val="nextTo"/>
        <c:crossAx val="28411400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Vorschlag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mailto:feedback@prt.de?subject=Chart%20des%20Monats" TargetMode="External"/><Relationship Id="rId2" Type="http://schemas.openxmlformats.org/officeDocument/2006/relationships/image" Target="../media/image2.jpeg"/><Relationship Id="rId1" Type="http://schemas.openxmlformats.org/officeDocument/2006/relationships/hyperlink" Target="http://www.prt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7</xdr:col>
      <xdr:colOff>682625</xdr:colOff>
      <xdr:row>28</xdr:row>
      <xdr:rowOff>149277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9D2D257-02BD-4DDD-89C0-E4AB3B9F6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81001"/>
          <a:ext cx="5248275" cy="5092116"/>
        </a:xfrm>
        <a:prstGeom prst="rect">
          <a:avLst/>
        </a:prstGeom>
      </xdr:spPr>
    </xdr:pic>
    <xdr:clientData/>
  </xdr:twoCellAnchor>
  <xdr:twoCellAnchor>
    <xdr:from>
      <xdr:col>8</xdr:col>
      <xdr:colOff>666750</xdr:colOff>
      <xdr:row>14</xdr:row>
      <xdr:rowOff>19050</xdr:rowOff>
    </xdr:from>
    <xdr:to>
      <xdr:col>11</xdr:col>
      <xdr:colOff>661670</xdr:colOff>
      <xdr:row>17</xdr:row>
      <xdr:rowOff>133175</xdr:rowOff>
    </xdr:to>
    <xdr:sp macro="" textlink="">
      <xdr:nvSpPr>
        <xdr:cNvPr id="5" name="AutoShap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2025C3-8A78-45E7-A95B-B7E5D3CB6901}"/>
            </a:ext>
          </a:extLst>
        </xdr:cNvPr>
        <xdr:cNvSpPr>
          <a:spLocks noChangeArrowheads="1"/>
        </xdr:cNvSpPr>
      </xdr:nvSpPr>
      <xdr:spPr bwMode="auto">
        <a:xfrm>
          <a:off x="7016750" y="2597150"/>
          <a:ext cx="3315970" cy="6665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Vorschlag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25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092B237-C20E-4C10-B4C7-017FEBA83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</xdr:colOff>
      <xdr:row>2</xdr:row>
      <xdr:rowOff>60960</xdr:rowOff>
    </xdr:from>
    <xdr:ext cx="3048000" cy="1249680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C70137-39D8-4997-8B1E-AE5640411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429260"/>
          <a:ext cx="3048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8</xdr:row>
      <xdr:rowOff>85725</xdr:rowOff>
    </xdr:from>
    <xdr:to>
      <xdr:col>4</xdr:col>
      <xdr:colOff>104775</xdr:colOff>
      <xdr:row>10</xdr:row>
      <xdr:rowOff>142875</xdr:rowOff>
    </xdr:to>
    <xdr:sp macro="" textlink="">
      <xdr:nvSpPr>
        <xdr:cNvPr id="3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23AADE59-4489-4869-BAEE-213724B8D86A}"/>
            </a:ext>
          </a:extLst>
        </xdr:cNvPr>
        <xdr:cNvSpPr>
          <a:spLocks noChangeArrowheads="1"/>
        </xdr:cNvSpPr>
      </xdr:nvSpPr>
      <xdr:spPr bwMode="auto">
        <a:xfrm>
          <a:off x="904875" y="1558925"/>
          <a:ext cx="2400300" cy="42545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218AB0-FC9D-44EC-AEA4-28EEF95660A6}" name="Tabelle1" displayName="Tabelle1" ref="B3:D11" totalsRowShown="0">
  <autoFilter ref="B3:D11" xr:uid="{4A218AB0-FC9D-44EC-AEA4-28EEF95660A6}"/>
  <tableColumns count="3">
    <tableColumn id="1" xr3:uid="{12D3CA4A-47D7-4EAA-A3D3-43162F12352F}" name="KFZ"/>
    <tableColumn id="2" xr3:uid="{18B0EECC-610C-4145-B0AF-C012667CFBE4}" name="Land"/>
    <tableColumn id="3" xr3:uid="{F3964188-1DB2-4180-B4CE-57260965AE89}" name="Ø-Kost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t.de/2015/06/29/kennen-sie-den-unterschied-zwischen-den-beiden-gehirnhaelften/" TargetMode="External"/><Relationship Id="rId2" Type="http://schemas.openxmlformats.org/officeDocument/2006/relationships/hyperlink" Target="https://www.prt.de/2016/09/09/welcher-diagramm-typ-ist-der-richtige/" TargetMode="External"/><Relationship Id="rId1" Type="http://schemas.openxmlformats.org/officeDocument/2006/relationships/hyperlink" Target="https://de.statista.com/infografik/22202/durchschnittskosten-fuer-einen-gb-mobile-daten-in-europa/?xing_share=new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xing.com/communities/groups/microsoft-meets-controlling-1935-1092969" TargetMode="External"/><Relationship Id="rId2" Type="http://schemas.openxmlformats.org/officeDocument/2006/relationships/hyperlink" Target="https://controllingexcellent.wordpress.com/" TargetMode="External"/><Relationship Id="rId1" Type="http://schemas.openxmlformats.org/officeDocument/2006/relationships/hyperlink" Target="http://www.prt.de/Newsletter.21.0.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prt.de/veranstaltungen/professionelle-excel-diagramme-erstellen-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6E491-F962-4105-82B9-D2A22731B299}">
  <dimension ref="B3:R32"/>
  <sheetViews>
    <sheetView showGridLines="0" tabSelected="1" workbookViewId="0">
      <selection activeCell="J9" sqref="J9"/>
    </sheetView>
  </sheetViews>
  <sheetFormatPr baseColWidth="10" defaultRowHeight="14.4" x14ac:dyDescent="0.3"/>
  <cols>
    <col min="10" max="10" width="24.5546875" customWidth="1"/>
    <col min="11" max="11" width="12.33203125" bestFit="1" customWidth="1"/>
    <col min="18" max="18" width="60.44140625" customWidth="1"/>
  </cols>
  <sheetData>
    <row r="3" spans="9:18" x14ac:dyDescent="0.3">
      <c r="J3" s="5" t="s">
        <v>45</v>
      </c>
      <c r="K3" s="5"/>
      <c r="L3" s="5"/>
      <c r="M3" s="5"/>
      <c r="N3" s="5"/>
      <c r="O3" s="5"/>
      <c r="P3" s="5"/>
      <c r="Q3" s="5"/>
      <c r="R3" s="5"/>
    </row>
    <row r="4" spans="9:18" x14ac:dyDescent="0.3">
      <c r="I4" s="6" t="s">
        <v>28</v>
      </c>
      <c r="J4" t="s">
        <v>30</v>
      </c>
      <c r="K4" s="1" t="s">
        <v>29</v>
      </c>
      <c r="L4" t="s">
        <v>31</v>
      </c>
    </row>
    <row r="5" spans="9:18" ht="14.4" customHeight="1" x14ac:dyDescent="0.3">
      <c r="I5" s="6" t="s">
        <v>32</v>
      </c>
      <c r="J5" s="12" t="s">
        <v>48</v>
      </c>
      <c r="K5" s="7"/>
      <c r="L5" s="7"/>
      <c r="M5" s="7"/>
      <c r="N5" s="7"/>
      <c r="O5" s="7"/>
      <c r="P5" s="7"/>
      <c r="Q5" s="7"/>
      <c r="R5" s="7"/>
    </row>
    <row r="6" spans="9:18" x14ac:dyDescent="0.3">
      <c r="J6" s="8" t="s">
        <v>41</v>
      </c>
      <c r="K6" s="9" t="s">
        <v>39</v>
      </c>
      <c r="L6" s="7"/>
      <c r="M6" s="7"/>
      <c r="N6" s="7"/>
      <c r="O6" s="7"/>
      <c r="P6" s="7"/>
      <c r="Q6" s="7"/>
      <c r="R6" s="7"/>
    </row>
    <row r="7" spans="9:18" x14ac:dyDescent="0.3">
      <c r="I7" s="6" t="s">
        <v>33</v>
      </c>
      <c r="J7" t="s">
        <v>42</v>
      </c>
    </row>
    <row r="8" spans="9:18" x14ac:dyDescent="0.3">
      <c r="I8" s="6" t="s">
        <v>34</v>
      </c>
      <c r="J8" t="s">
        <v>49</v>
      </c>
    </row>
    <row r="9" spans="9:18" x14ac:dyDescent="0.3">
      <c r="I9" s="6" t="s">
        <v>36</v>
      </c>
      <c r="J9" t="s">
        <v>35</v>
      </c>
    </row>
    <row r="10" spans="9:18" x14ac:dyDescent="0.3">
      <c r="I10" s="6" t="s">
        <v>37</v>
      </c>
      <c r="J10" t="s">
        <v>40</v>
      </c>
    </row>
    <row r="11" spans="9:18" x14ac:dyDescent="0.3">
      <c r="I11" s="6" t="s">
        <v>38</v>
      </c>
      <c r="J11" t="s">
        <v>43</v>
      </c>
    </row>
    <row r="14" spans="9:18" x14ac:dyDescent="0.3">
      <c r="O14" s="1"/>
    </row>
    <row r="32" spans="2:2" x14ac:dyDescent="0.3">
      <c r="B32" s="1" t="s">
        <v>0</v>
      </c>
    </row>
  </sheetData>
  <phoneticPr fontId="10" type="noConversion"/>
  <hyperlinks>
    <hyperlink ref="B32" r:id="rId1" xr:uid="{5E4DD0A8-E279-45FE-8C77-253A257A959C}"/>
    <hyperlink ref="K4" r:id="rId2" xr:uid="{5A5014E7-9271-401E-A560-F14CFE8AEA5A}"/>
    <hyperlink ref="K6" r:id="rId3" display="die Verabeitung von Informationen?" xr:uid="{86A10B53-83CF-4682-85BF-99B3E84E278B}"/>
  </hyperlinks>
  <pageMargins left="0.7" right="0.7" top="0.78740157499999996" bottom="0.78740157499999996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1491E-057B-481D-A62B-D2B2647A2FBB}">
  <sheetPr>
    <tabColor rgb="FF92D050"/>
  </sheetPr>
  <dimension ref="B2:M5"/>
  <sheetViews>
    <sheetView showGridLines="0" workbookViewId="0">
      <selection activeCell="M10" sqref="M10"/>
    </sheetView>
  </sheetViews>
  <sheetFormatPr baseColWidth="10" defaultRowHeight="14.4" x14ac:dyDescent="0.3"/>
  <cols>
    <col min="13" max="13" width="87" bestFit="1" customWidth="1"/>
  </cols>
  <sheetData>
    <row r="2" spans="2:13" ht="15.6" x14ac:dyDescent="0.3">
      <c r="B2" s="13" t="str">
        <f>Verarbeitung!C15</f>
        <v>In 5 europäischen Ländern kostet mobiles Internet (1GB) weniger als der Durchschnitt!</v>
      </c>
    </row>
    <row r="3" spans="2:13" x14ac:dyDescent="0.3">
      <c r="M3" s="14" t="s">
        <v>44</v>
      </c>
    </row>
    <row r="4" spans="2:13" x14ac:dyDescent="0.3">
      <c r="L4" s="6" t="s">
        <v>28</v>
      </c>
      <c r="M4" t="s">
        <v>46</v>
      </c>
    </row>
    <row r="5" spans="2:13" x14ac:dyDescent="0.3">
      <c r="L5" s="6" t="s">
        <v>32</v>
      </c>
      <c r="M5" t="s">
        <v>47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7AB9B-AC07-4A69-9330-484E77A86A69}">
  <sheetPr>
    <tabColor rgb="FF0070C0"/>
  </sheetPr>
  <dimension ref="B3:F15"/>
  <sheetViews>
    <sheetView showGridLines="0" workbookViewId="0">
      <selection activeCell="F27" sqref="F27"/>
    </sheetView>
  </sheetViews>
  <sheetFormatPr baseColWidth="10" defaultRowHeight="14.4" x14ac:dyDescent="0.3"/>
  <cols>
    <col min="2" max="2" width="6.5546875" bestFit="1" customWidth="1"/>
    <col min="3" max="3" width="9" customWidth="1"/>
    <col min="5" max="5" width="2" style="6" bestFit="1" customWidth="1"/>
    <col min="6" max="6" width="16.44140625" bestFit="1" customWidth="1"/>
  </cols>
  <sheetData>
    <row r="3" spans="2:6" x14ac:dyDescent="0.3">
      <c r="B3" s="10" t="str">
        <f>Tabelle1[[#Headers],[KFZ]]</f>
        <v>KFZ</v>
      </c>
      <c r="C3" s="10" t="str">
        <f>Tabelle1[[#Headers],[Ø-Kosten]]</f>
        <v>Ø-Kosten</v>
      </c>
      <c r="E3" s="11" t="s">
        <v>21</v>
      </c>
      <c r="F3" s="10" t="s">
        <v>20</v>
      </c>
    </row>
    <row r="4" spans="2:6" x14ac:dyDescent="0.3">
      <c r="C4">
        <v>0</v>
      </c>
      <c r="E4" s="6">
        <v>0</v>
      </c>
      <c r="F4" s="3">
        <f>AVERAGE(C5:C12)</f>
        <v>3.3237500000000004</v>
      </c>
    </row>
    <row r="5" spans="2:6" x14ac:dyDescent="0.3">
      <c r="B5" t="str">
        <f>Eingabe!B4</f>
        <v>GR</v>
      </c>
      <c r="C5" s="2">
        <f>Eingabe!D4</f>
        <v>10.68</v>
      </c>
      <c r="E5" s="6">
        <f>E4+COUNT(C4:C12)</f>
        <v>9</v>
      </c>
      <c r="F5" s="3">
        <f>F4</f>
        <v>3.3237500000000004</v>
      </c>
    </row>
    <row r="6" spans="2:6" x14ac:dyDescent="0.3">
      <c r="B6" t="str">
        <f>Eingabe!B5</f>
        <v>CH</v>
      </c>
      <c r="C6" s="2">
        <f>Eingabe!D5</f>
        <v>7.42</v>
      </c>
    </row>
    <row r="7" spans="2:6" x14ac:dyDescent="0.3">
      <c r="B7" t="str">
        <f>Eingabe!B6</f>
        <v>D</v>
      </c>
      <c r="C7" s="2">
        <f>Eingabe!D6</f>
        <v>3.6</v>
      </c>
    </row>
    <row r="8" spans="2:6" x14ac:dyDescent="0.3">
      <c r="B8" t="str">
        <f>Eingabe!B7</f>
        <v>E</v>
      </c>
      <c r="C8" s="2">
        <f>Eingabe!D7</f>
        <v>1.6</v>
      </c>
    </row>
    <row r="9" spans="2:6" x14ac:dyDescent="0.3">
      <c r="B9" t="str">
        <f>Eingabe!B8</f>
        <v>GB</v>
      </c>
      <c r="C9" s="2">
        <f>Eingabe!D8</f>
        <v>1.23</v>
      </c>
    </row>
    <row r="10" spans="2:6" x14ac:dyDescent="0.3">
      <c r="B10" t="str">
        <f>Eingabe!B9</f>
        <v>A</v>
      </c>
      <c r="C10" s="2">
        <f>Eingabe!D9</f>
        <v>0.96</v>
      </c>
    </row>
    <row r="11" spans="2:6" x14ac:dyDescent="0.3">
      <c r="B11" t="str">
        <f>Eingabe!B10</f>
        <v>F</v>
      </c>
      <c r="C11" s="2">
        <f>Eingabe!D10</f>
        <v>0.72</v>
      </c>
    </row>
    <row r="12" spans="2:6" x14ac:dyDescent="0.3">
      <c r="B12" t="str">
        <f>Eingabe!B11</f>
        <v>I</v>
      </c>
      <c r="C12" s="2">
        <f>Eingabe!D11</f>
        <v>0.38</v>
      </c>
    </row>
    <row r="15" spans="2:6" x14ac:dyDescent="0.3">
      <c r="B15" s="10" t="s">
        <v>22</v>
      </c>
      <c r="C15" t="str">
        <f>_xlfn.CONCAT("In ",COUNTIF(C5:C12,"&lt;"&amp;F4)," europäischen Ländern kostet mobiles Internet (1GB) weniger als der Durchschnitt!")</f>
        <v>In 5 europäischen Ländern kostet mobiles Internet (1GB) weniger als der Durchschnitt!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51685-AA35-41D1-A16C-4F21CEFD3815}">
  <sheetPr>
    <tabColor theme="1"/>
  </sheetPr>
  <dimension ref="B3:D11"/>
  <sheetViews>
    <sheetView showGridLines="0" workbookViewId="0">
      <selection activeCell="G9" sqref="G9"/>
    </sheetView>
  </sheetViews>
  <sheetFormatPr baseColWidth="10" defaultRowHeight="14.4" x14ac:dyDescent="0.3"/>
  <cols>
    <col min="1" max="1" width="7.77734375" customWidth="1"/>
  </cols>
  <sheetData>
    <row r="3" spans="2:4" x14ac:dyDescent="0.3">
      <c r="B3" t="s">
        <v>17</v>
      </c>
      <c r="C3" t="s">
        <v>18</v>
      </c>
      <c r="D3" t="s">
        <v>19</v>
      </c>
    </row>
    <row r="4" spans="2:4" x14ac:dyDescent="0.3">
      <c r="B4" t="s">
        <v>9</v>
      </c>
      <c r="C4" t="s">
        <v>1</v>
      </c>
      <c r="D4">
        <v>10.68</v>
      </c>
    </row>
    <row r="5" spans="2:4" x14ac:dyDescent="0.3">
      <c r="B5" t="s">
        <v>10</v>
      </c>
      <c r="C5" t="s">
        <v>2</v>
      </c>
      <c r="D5">
        <v>7.42</v>
      </c>
    </row>
    <row r="6" spans="2:4" x14ac:dyDescent="0.3">
      <c r="B6" t="s">
        <v>11</v>
      </c>
      <c r="C6" t="s">
        <v>3</v>
      </c>
      <c r="D6">
        <v>3.6</v>
      </c>
    </row>
    <row r="7" spans="2:4" x14ac:dyDescent="0.3">
      <c r="B7" t="s">
        <v>12</v>
      </c>
      <c r="C7" t="s">
        <v>4</v>
      </c>
      <c r="D7">
        <v>1.6</v>
      </c>
    </row>
    <row r="8" spans="2:4" x14ac:dyDescent="0.3">
      <c r="B8" t="s">
        <v>13</v>
      </c>
      <c r="C8" t="s">
        <v>5</v>
      </c>
      <c r="D8">
        <v>1.23</v>
      </c>
    </row>
    <row r="9" spans="2:4" x14ac:dyDescent="0.3">
      <c r="B9" t="s">
        <v>14</v>
      </c>
      <c r="C9" t="s">
        <v>6</v>
      </c>
      <c r="D9">
        <v>0.96</v>
      </c>
    </row>
    <row r="10" spans="2:4" x14ac:dyDescent="0.3">
      <c r="B10" t="s">
        <v>15</v>
      </c>
      <c r="C10" t="s">
        <v>7</v>
      </c>
      <c r="D10">
        <v>0.72</v>
      </c>
    </row>
    <row r="11" spans="2:4" x14ac:dyDescent="0.3">
      <c r="B11" t="s">
        <v>16</v>
      </c>
      <c r="C11" t="s">
        <v>8</v>
      </c>
      <c r="D11">
        <v>0.38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36327-C08A-492D-9665-4D75B2A69783}">
  <dimension ref="B1:H14"/>
  <sheetViews>
    <sheetView showGridLines="0" showRowColHeaders="0" workbookViewId="0">
      <selection activeCell="B8" sqref="B8"/>
    </sheetView>
  </sheetViews>
  <sheetFormatPr baseColWidth="10" defaultColWidth="11.44140625" defaultRowHeight="13.2" x14ac:dyDescent="0.25"/>
  <cols>
    <col min="1" max="1" width="1.33203125" style="4" customWidth="1"/>
    <col min="2" max="4" width="11.44140625" style="4"/>
    <col min="5" max="5" width="13.88671875" style="4" customWidth="1"/>
    <col min="6" max="7" width="11.44140625" style="4"/>
    <col min="8" max="8" width="27" style="4" customWidth="1"/>
    <col min="9" max="9" width="1.5546875" style="4" customWidth="1"/>
    <col min="10" max="16384" width="11.44140625" style="4"/>
  </cols>
  <sheetData>
    <row r="1" spans="2:8" ht="9" customHeight="1" thickBot="1" x14ac:dyDescent="0.3"/>
    <row r="2" spans="2:8" ht="16.2" thickBot="1" x14ac:dyDescent="0.35">
      <c r="B2" s="17" t="s">
        <v>27</v>
      </c>
      <c r="C2" s="18"/>
      <c r="D2" s="18"/>
      <c r="E2" s="18"/>
      <c r="F2" s="18"/>
      <c r="G2" s="18"/>
      <c r="H2" s="19"/>
    </row>
    <row r="3" spans="2:8" ht="21.75" customHeight="1" x14ac:dyDescent="0.25">
      <c r="B3" s="20" t="s">
        <v>26</v>
      </c>
      <c r="C3" s="21"/>
      <c r="D3" s="21"/>
      <c r="E3" s="21"/>
      <c r="F3" s="21"/>
      <c r="G3" s="21"/>
      <c r="H3" s="22"/>
    </row>
    <row r="4" spans="2:8" ht="21.75" customHeight="1" x14ac:dyDescent="0.25">
      <c r="B4" s="23" t="s">
        <v>25</v>
      </c>
      <c r="C4" s="24"/>
      <c r="D4" s="24"/>
      <c r="E4" s="24"/>
      <c r="F4" s="24"/>
      <c r="G4" s="24"/>
      <c r="H4" s="25"/>
    </row>
    <row r="5" spans="2:8" ht="21.75" customHeight="1" x14ac:dyDescent="0.25">
      <c r="B5" s="23" t="s">
        <v>24</v>
      </c>
      <c r="C5" s="24"/>
      <c r="D5" s="24"/>
      <c r="E5" s="24"/>
      <c r="F5" s="24"/>
      <c r="G5" s="24"/>
      <c r="H5" s="25"/>
    </row>
    <row r="6" spans="2:8" ht="21.75" customHeight="1" x14ac:dyDescent="0.3">
      <c r="B6" s="26" t="s">
        <v>23</v>
      </c>
      <c r="C6" s="27"/>
      <c r="D6" s="27"/>
      <c r="E6" s="27"/>
      <c r="F6" s="27"/>
      <c r="G6" s="27"/>
      <c r="H6" s="28"/>
    </row>
    <row r="7" spans="2:8" ht="21.75" customHeight="1" thickBot="1" x14ac:dyDescent="0.3">
      <c r="B7" s="29"/>
      <c r="C7" s="30"/>
      <c r="D7" s="30"/>
      <c r="E7" s="30"/>
      <c r="F7" s="30"/>
      <c r="G7" s="30"/>
      <c r="H7" s="31"/>
    </row>
    <row r="9" spans="2:8" x14ac:dyDescent="0.25">
      <c r="B9" s="15"/>
      <c r="C9" s="15"/>
      <c r="D9" s="15"/>
      <c r="E9" s="15"/>
      <c r="F9" s="15"/>
      <c r="G9" s="15"/>
      <c r="H9" s="15"/>
    </row>
    <row r="10" spans="2:8" ht="21.75" customHeight="1" x14ac:dyDescent="0.25"/>
    <row r="11" spans="2:8" ht="21.75" customHeight="1" x14ac:dyDescent="0.25"/>
    <row r="12" spans="2:8" ht="21.75" customHeight="1" x14ac:dyDescent="0.25">
      <c r="F12" s="16"/>
      <c r="G12" s="16"/>
      <c r="H12" s="16"/>
    </row>
    <row r="13" spans="2:8" ht="21.75" customHeight="1" x14ac:dyDescent="0.3">
      <c r="B13"/>
      <c r="F13" s="16"/>
      <c r="G13" s="16"/>
      <c r="H13" s="16"/>
    </row>
    <row r="14" spans="2:8" ht="21.75" customHeight="1" x14ac:dyDescent="0.25">
      <c r="F14" s="16"/>
      <c r="G14" s="16"/>
      <c r="H14" s="16"/>
    </row>
  </sheetData>
  <mergeCells count="8">
    <mergeCell ref="B9:H9"/>
    <mergeCell ref="F12:H14"/>
    <mergeCell ref="B2:H2"/>
    <mergeCell ref="B3:H3"/>
    <mergeCell ref="B4:H4"/>
    <mergeCell ref="B5:H5"/>
    <mergeCell ref="B6:H6"/>
    <mergeCell ref="B7:H7"/>
  </mergeCells>
  <hyperlinks>
    <hyperlink ref="B3:H3" r:id="rId1" tooltip="Newsletter" display="Durch den Newsletter Controlling EXCELlent" xr:uid="{55C0DCC9-217D-4B7F-AE02-C9C443921352}"/>
    <hyperlink ref="B4:H4" r:id="rId2" tooltip="BLOG" display="Im BLOG Controlling EXCELLent" xr:uid="{C0D82FC0-CCB5-46A8-A1F8-C34ED9D27031}"/>
    <hyperlink ref="B5:H5" r:id="rId3" tooltip="XING-Gruppe" display="In der XING-Gruppe Controlling meets Excel &amp; Co." xr:uid="{F1C326F9-8680-4866-BAFC-82BFE8CFB6C8}"/>
    <hyperlink ref="B6:H6" r:id="rId4" display="Seminar Professionelle Excel-Diagramme erstellen 1" xr:uid="{C5D09AA1-A4A1-48F5-A7BC-CEA683D6E1B6}"/>
  </hyperlinks>
  <pageMargins left="0.7" right="0.7" top="0.78740157499999996" bottom="0.78740157499999996" header="0.3" footer="0.3"/>
  <pageSetup paperSize="9" orientation="portrait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D3679B8B6E274DA14985E1F19DBCC9" ma:contentTypeVersion="11" ma:contentTypeDescription="Ein neues Dokument erstellen." ma:contentTypeScope="" ma:versionID="0222bb6add2a2a4a1497a51c864fc268">
  <xsd:schema xmlns:xsd="http://www.w3.org/2001/XMLSchema" xmlns:xs="http://www.w3.org/2001/XMLSchema" xmlns:p="http://schemas.microsoft.com/office/2006/metadata/properties" xmlns:ns2="2961df76-d0d5-43cf-a3df-55fc5766bc48" xmlns:ns3="b6853ed4-558a-4820-8d06-c48b1c7b8e35" targetNamespace="http://schemas.microsoft.com/office/2006/metadata/properties" ma:root="true" ma:fieldsID="9b67ae1194fd9a8ad1ed8af7209a7958" ns2:_="" ns3:_="">
    <xsd:import namespace="2961df76-d0d5-43cf-a3df-55fc5766bc48"/>
    <xsd:import namespace="b6853ed4-558a-4820-8d06-c48b1c7b8e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1df76-d0d5-43cf-a3df-55fc5766b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9ba5e109-5dbb-44cd-b041-d501548941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53ed4-558a-4820-8d06-c48b1c7b8e3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37016049-dd67-4522-8d65-20ca02d7818d}" ma:internalName="TaxCatchAll" ma:showField="CatchAllData" ma:web="b6853ed4-558a-4820-8d06-c48b1c7b8e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961df76-d0d5-43cf-a3df-55fc5766bc48">
      <Terms xmlns="http://schemas.microsoft.com/office/infopath/2007/PartnerControls"/>
    </lcf76f155ced4ddcb4097134ff3c332f>
    <TaxCatchAll xmlns="b6853ed4-558a-4820-8d06-c48b1c7b8e35" xsi:nil="true"/>
  </documentManagement>
</p:properties>
</file>

<file path=customXml/itemProps1.xml><?xml version="1.0" encoding="utf-8"?>
<ds:datastoreItem xmlns:ds="http://schemas.openxmlformats.org/officeDocument/2006/customXml" ds:itemID="{F150EEE4-D8C3-4AC6-990A-5FF0A92EC8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2EAE17-D5B4-4462-B900-5ED240C81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61df76-d0d5-43cf-a3df-55fc5766bc48"/>
    <ds:schemaRef ds:uri="b6853ed4-558a-4820-8d06-c48b1c7b8e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F58026-BC07-411A-8B53-D9707BFD2A2B}">
  <ds:schemaRefs>
    <ds:schemaRef ds:uri="2961df76-d0d5-43cf-a3df-55fc5766bc48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b6853ed4-558a-4820-8d06-c48b1c7b8e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Original</vt:lpstr>
      <vt:lpstr>Vorschlag</vt:lpstr>
      <vt:lpstr>Verarbeitung</vt:lpstr>
      <vt:lpstr>Eingabe</vt:lpstr>
      <vt:lpstr>Mehr Informationen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Pollmann</dc:creator>
  <cp:lastModifiedBy>Rainer Pollmann</cp:lastModifiedBy>
  <dcterms:created xsi:type="dcterms:W3CDTF">2020-07-08T06:52:08Z</dcterms:created>
  <dcterms:modified xsi:type="dcterms:W3CDTF">2022-07-25T14:22:14Z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0x010100BA27E087C0649440B9726F4003B853D1</vt:lpwstr>
  </property>
  <property fmtid="{D5CDD505-2E9C-101B-9397-08002B2CF9AE}" pid="3" name="MediaServiceImageTags">
    <vt:lpwstr/>
  </property>
</Properties>
</file>