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log\EXCELlence im Controlling\Googeln\"/>
    </mc:Choice>
  </mc:AlternateContent>
  <xr:revisionPtr revIDLastSave="0" documentId="13_ncr:1_{7E86AB55-8706-40A3-99D7-94C1BFF3ADEB}" xr6:coauthVersionLast="41" xr6:coauthVersionMax="41" xr10:uidLastSave="{00000000-0000-0000-0000-000000000000}"/>
  <bookViews>
    <workbookView xWindow="-110" yWindow="-110" windowWidth="19420" windowHeight="10420" xr2:uid="{66EA1609-59D0-435E-89FB-9B960A953CB1}"/>
  </bookViews>
  <sheets>
    <sheet name="Berechnung" sheetId="1" r:id="rId1"/>
    <sheet name="Date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1" l="1"/>
  <c r="D14" i="1"/>
  <c r="B3" i="1"/>
  <c r="D8" i="1" l="1"/>
  <c r="D4" i="1"/>
  <c r="D9" i="1" l="1"/>
  <c r="D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Rainer Pollmann</author>
  </authors>
  <commentList>
    <comment ref="B6" authorId="0" shapeId="0" xr:uid="{C2A49B34-E0D3-4C1D-9D78-0412FF7063BE}">
      <text>
        <r>
          <rPr>
            <sz val="9"/>
            <color indexed="81"/>
            <rFont val="Segoe UI"/>
            <family val="2"/>
          </rPr>
          <t xml:space="preserve">
Jahresarbeitszeit abzüglich Urlaub, Weiterbildung, Krankheit usw. Dieser Wert liegt in der Regel je nach Unternehmen zwischen 200 und 225 Tagen.</t>
        </r>
      </text>
    </comment>
  </commentList>
</comments>
</file>

<file path=xl/sharedStrings.xml><?xml version="1.0" encoding="utf-8"?>
<sst xmlns="http://schemas.openxmlformats.org/spreadsheetml/2006/main" count="12" uniqueCount="12">
  <si>
    <t>Gesamt</t>
  </si>
  <si>
    <t>Jahresstunden</t>
  </si>
  <si>
    <t>Kostensatz</t>
  </si>
  <si>
    <t>https://www.roberthalf.de/unsere-zusammenarbeit/news-info-center/job-glossare/finanz-job-glossar/controller#bewerber</t>
  </si>
  <si>
    <t>Transfer des gelesenen/gesehenen in ein eigenes Modell (Minuten)</t>
  </si>
  <si>
    <t>Gesamt (Stunden)</t>
  </si>
  <si>
    <t>Kosten der Recherche und Modellierung (€)</t>
  </si>
  <si>
    <t>Jahresgehalt eintragen</t>
  </si>
  <si>
    <t>Nettoarbeitstage einstellen (pro Jahr)</t>
  </si>
  <si>
    <t>Arbeitszeitfaktor eintragen (Stunden pro Tag)</t>
  </si>
  <si>
    <t>Google-Suche  eintragen(Minuten)</t>
  </si>
  <si>
    <t>Youtube-Videos ansehen (Minuten)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</si>
</sst>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&quot;Nebenkostenfaktor einstellen (&quot;\+0%&quot;)&quot;"/>
  </numFmts>
  <fonts count="2" x14ac:knownFonts="1">
    <font>
      <sz val="11"/>
      <color theme="1"/>
      <name val="Calibri"/>
      <family val="2"/>
      <scheme val="minor"/>
    </font>
    <font>
      <sz val="9"/>
      <color indexed="81"/>
      <name val="Segoe U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3" fontId="0" fillId="0" borderId="0" xfId="0" applyNumberFormat="1" applyProtection="1"/>
    <xf numFmtId="2" fontId="0" fillId="0" borderId="0" xfId="0" applyNumberFormat="1" applyProtection="1"/>
    <xf numFmtId="2" fontId="0" fillId="0" borderId="2" xfId="0" applyNumberFormat="1" applyBorder="1" applyProtection="1"/>
    <xf numFmtId="3" fontId="0" fillId="0" borderId="1" xfId="0" applyNumberFormat="1" applyBorder="1" applyProtection="1"/>
    <xf numFmtId="3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vertical="top"/>
      <protection locked="0"/>
    </xf>
    <xf numFmtId="165" fontId="0" fillId="0" borderId="1" xfId="0" applyNumberFormat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croll" dx="31" fmlaLink="C3" horiz="1" max="100" min="1" page="10" val="78"/>
</file>

<file path=xl/ctrlProps/ctrlProp2.xml><?xml version="1.0" encoding="utf-8"?>
<formControlPr xmlns="http://schemas.microsoft.com/office/spreadsheetml/2009/9/main" objectType="Scroll" dx="31" fmlaLink="$D$6" horiz="1" inc="10" max="250" min="200" page="10" val="210"/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roberthalf.de/unsere-zusammenarbeit/news-info-center/job-glossare/finanz-job-glossar/controller#bewerbe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</xdr:row>
          <xdr:rowOff>0</xdr:rowOff>
        </xdr:from>
        <xdr:to>
          <xdr:col>3</xdr:col>
          <xdr:colOff>0</xdr:colOff>
          <xdr:row>3</xdr:row>
          <xdr:rowOff>0</xdr:rowOff>
        </xdr:to>
        <xdr:sp macro="" textlink="">
          <xdr:nvSpPr>
            <xdr:cNvPr id="2049" name="Scroll Bar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</xdr:row>
          <xdr:rowOff>0</xdr:rowOff>
        </xdr:from>
        <xdr:to>
          <xdr:col>3</xdr:col>
          <xdr:colOff>0</xdr:colOff>
          <xdr:row>5</xdr:row>
          <xdr:rowOff>184150</xdr:rowOff>
        </xdr:to>
        <xdr:sp macro="" textlink="">
          <xdr:nvSpPr>
            <xdr:cNvPr id="2050" name="Scroll Bar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14</xdr:col>
      <xdr:colOff>152400</xdr:colOff>
      <xdr:row>21</xdr:row>
      <xdr:rowOff>147049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3A1A98-D6EA-4110-8C80-DC81F15144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381000"/>
          <a:ext cx="10058400" cy="3766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omments" Target="../comments1.xml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ABF4A-46C1-4A60-908F-892ACB89F285}">
  <dimension ref="B1:D16"/>
  <sheetViews>
    <sheetView showGridLines="0" tabSelected="1" workbookViewId="0">
      <selection activeCell="B13" sqref="B13"/>
    </sheetView>
  </sheetViews>
  <sheetFormatPr baseColWidth="10" defaultRowHeight="14.5" x14ac:dyDescent="0.35"/>
  <cols>
    <col min="1" max="1" width="4.26953125" customWidth="1"/>
    <col min="2" max="2" width="36.7265625" customWidth="1"/>
    <col min="3" max="3" width="8.08984375" customWidth="1"/>
    <col min="4" max="4" width="7.36328125" bestFit="1" customWidth="1"/>
  </cols>
  <sheetData>
    <row r="1" spans="2:4" ht="15" thickBot="1" x14ac:dyDescent="0.4"/>
    <row r="2" spans="2:4" ht="15" thickBot="1" x14ac:dyDescent="0.4">
      <c r="B2" t="s">
        <v>7</v>
      </c>
      <c r="C2" s="2"/>
      <c r="D2" s="8">
        <v>100000</v>
      </c>
    </row>
    <row r="3" spans="2:4" x14ac:dyDescent="0.35">
      <c r="B3" s="11">
        <f>C3/100</f>
        <v>0.78</v>
      </c>
      <c r="C3" s="3">
        <v>78</v>
      </c>
      <c r="D3" s="7">
        <f>D2*(1+B3)</f>
        <v>178000</v>
      </c>
    </row>
    <row r="4" spans="2:4" x14ac:dyDescent="0.35">
      <c r="B4" t="s">
        <v>0</v>
      </c>
      <c r="C4" s="2"/>
      <c r="D4" s="4">
        <f>SUM(D2:D3)</f>
        <v>278000</v>
      </c>
    </row>
    <row r="5" spans="2:4" x14ac:dyDescent="0.35">
      <c r="C5" s="2"/>
      <c r="D5" s="2"/>
    </row>
    <row r="6" spans="2:4" ht="15" thickBot="1" x14ac:dyDescent="0.4">
      <c r="B6" t="s">
        <v>8</v>
      </c>
      <c r="C6" s="2"/>
      <c r="D6" s="2">
        <v>210</v>
      </c>
    </row>
    <row r="7" spans="2:4" ht="15" thickBot="1" x14ac:dyDescent="0.4">
      <c r="B7" t="s">
        <v>9</v>
      </c>
      <c r="C7" s="2"/>
      <c r="D7" s="9">
        <v>7.5</v>
      </c>
    </row>
    <row r="8" spans="2:4" x14ac:dyDescent="0.35">
      <c r="B8" t="s">
        <v>1</v>
      </c>
      <c r="C8" s="2"/>
      <c r="D8" s="4">
        <f>D6*D7</f>
        <v>1575</v>
      </c>
    </row>
    <row r="9" spans="2:4" x14ac:dyDescent="0.35">
      <c r="B9" t="s">
        <v>2</v>
      </c>
      <c r="C9" s="2"/>
      <c r="D9" s="5">
        <f>D4/D8</f>
        <v>176.50793650793651</v>
      </c>
    </row>
    <row r="10" spans="2:4" ht="15" thickBot="1" x14ac:dyDescent="0.4">
      <c r="C10" s="2"/>
      <c r="D10" s="2"/>
    </row>
    <row r="11" spans="2:4" ht="15" thickBot="1" x14ac:dyDescent="0.4">
      <c r="B11" t="s">
        <v>10</v>
      </c>
      <c r="C11" s="2"/>
      <c r="D11" s="9">
        <v>48</v>
      </c>
    </row>
    <row r="12" spans="2:4" ht="15" thickBot="1" x14ac:dyDescent="0.4">
      <c r="B12" t="s">
        <v>11</v>
      </c>
      <c r="C12" s="2"/>
      <c r="D12" s="9">
        <v>10</v>
      </c>
    </row>
    <row r="13" spans="2:4" ht="29.5" thickBot="1" x14ac:dyDescent="0.4">
      <c r="B13" s="1" t="s">
        <v>4</v>
      </c>
      <c r="C13" s="3"/>
      <c r="D13" s="10">
        <v>120</v>
      </c>
    </row>
    <row r="14" spans="2:4" x14ac:dyDescent="0.35">
      <c r="B14" t="s">
        <v>5</v>
      </c>
      <c r="C14" s="2"/>
      <c r="D14" s="5">
        <f>SUM(D11:D13)/60</f>
        <v>2.9666666666666668</v>
      </c>
    </row>
    <row r="15" spans="2:4" ht="15" thickBot="1" x14ac:dyDescent="0.4">
      <c r="C15" s="2"/>
      <c r="D15" s="2"/>
    </row>
    <row r="16" spans="2:4" ht="15" thickBot="1" x14ac:dyDescent="0.4">
      <c r="B16" t="s">
        <v>6</v>
      </c>
      <c r="C16" s="2"/>
      <c r="D16" s="6">
        <f>D14*D9</f>
        <v>523.64021164021165</v>
      </c>
    </row>
  </sheetData>
  <pageMargins left="0.7" right="0.7" top="0.78740157499999996" bottom="0.78740157499999996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Scroll Bar 1">
              <controlPr defaultSize="0" autoPict="0">
                <anchor moveWithCells="1">
                  <from>
                    <xdr:col>2</xdr:col>
                    <xdr:colOff>0</xdr:colOff>
                    <xdr:row>2</xdr:row>
                    <xdr:rowOff>0</xdr:rowOff>
                  </from>
                  <to>
                    <xdr:col>3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4" name="Scroll Bar 2">
              <controlPr defaultSize="0" autoPict="0">
                <anchor moveWithCells="1">
                  <from>
                    <xdr:col>2</xdr:col>
                    <xdr:colOff>0</xdr:colOff>
                    <xdr:row>5</xdr:row>
                    <xdr:rowOff>0</xdr:rowOff>
                  </from>
                  <to>
                    <xdr:col>3</xdr:col>
                    <xdr:colOff>0</xdr:colOff>
                    <xdr:row>5</xdr:row>
                    <xdr:rowOff>184150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24DBB-FB4E-444C-B875-76CA7700C25F}">
  <dimension ref="B1"/>
  <sheetViews>
    <sheetView showGridLines="0" workbookViewId="0">
      <selection activeCell="B1" sqref="B1"/>
    </sheetView>
  </sheetViews>
  <sheetFormatPr baseColWidth="10" defaultRowHeight="14.5" x14ac:dyDescent="0.35"/>
  <sheetData>
    <row r="1" spans="2:2" x14ac:dyDescent="0.35">
      <c r="B1" t="s">
        <v>3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Berechnung</vt:lpstr>
      <vt:lpstr>Daten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Personalstundensatzkalkulation</dc:title>
  <dc:creator>Rainer Pollmann</dc:creator>
  <cp:keywords>www.prt.de</cp:keywords>
  <cp:lastModifiedBy>Rainer Pollmann</cp:lastModifiedBy>
  <dcterms:created xsi:type="dcterms:W3CDTF">2019-02-11T10:34:30Z</dcterms:created>
  <dcterms:modified xsi:type="dcterms:W3CDTF">2019-07-29T09:03:58Z</dcterms:modified>
  <cp:category>Personal-Controlling</cp:category>
</cp:coreProperties>
</file>