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75" windowWidth="18720" windowHeight="11835" activeTab="1"/>
  </bookViews>
  <sheets>
    <sheet name="Takko Holding GmbH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<sst xmlns="http://schemas.openxmlformats.org/spreadsheetml/2006/main" count="26" uniqueCount="26">
  <si>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http://www.takko-fashion.com/de/unternehmen/portraet/fakten.php</t>
  </si>
  <si>
    <t>1.</t>
  </si>
  <si>
    <t>2.</t>
  </si>
  <si>
    <t>3.</t>
  </si>
  <si>
    <t>4.</t>
  </si>
  <si>
    <t>5.</t>
  </si>
  <si>
    <t>6.</t>
  </si>
  <si>
    <t>7.</t>
  </si>
  <si>
    <t>Ausland</t>
  </si>
  <si>
    <t>WerteAnzeige</t>
  </si>
  <si>
    <t>WertePosition</t>
  </si>
  <si>
    <t>Auslandsfilialen nehmen stärker zu !</t>
  </si>
  <si>
    <t>PositionAusland</t>
  </si>
  <si>
    <t>PositionInland</t>
  </si>
  <si>
    <t>BRD</t>
  </si>
  <si>
    <t>8.</t>
  </si>
  <si>
    <t>Zahlen aus Original-Diagramm angelesen und geschätzt</t>
  </si>
  <si>
    <t>Unsere Anmerkungen</t>
  </si>
  <si>
    <t>Warum ist in der Überschrift "Fakten" zu lesen? Nichtssagend. Hier sollte das Thema, die Aussage stehen. Oder wurden in den anderen Diagrammen "Märchen" dargestellt?</t>
  </si>
  <si>
    <t>Der Hinweis auf "Entwicklung der Filialzahl 1993 -2008" in Überschift ist eine zweifache Redundanz;
● An der  X-Achse kann der Zeitraum 1993 -2008 abgelesen werden, wenn man den Kopf um 90° dreht!
● Der gewählte Diagrammtyp stellt eine  Entwicklung  dar, daher kann in der Überschrift darauf verzichtet werden!</t>
  </si>
  <si>
    <t>Die Überschrift kann insgesamt kürzer und prägnanter formuliert werden (siehe Vorschlag) !</t>
  </si>
  <si>
    <t>Die Zahlen an den Säulen und Beschriftungen an der X-Achse sind um 90° gedreht = schlecht!</t>
  </si>
  <si>
    <t>Ist der Hinweis auf den Erhebungszeitpunkt (Ende April) in der Überschrift bedeutsam? Vielleicht für Takko, für den Betrachter aber nicht.</t>
  </si>
  <si>
    <t>Besser wäre es, eine Aussage in die Überschrift aufzunehmen, etwa "Überproportionales Wachstum im Ausland"!</t>
  </si>
  <si>
    <t>Die Auslandsdaten sind zu klein, um sie zu segmentieren. Deutschland und Ausland zusammenfassen. Dann ist ein besserer Vergleich möglich. Oder sind einzelene Länder bedeutsam?</t>
  </si>
  <si>
    <t>Besser ist auf die Legende verzichten, denn das menschliche  Auge kann den "Sprung" zur Säule nicht leisten. Es sind auch zuviele Segmente!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</si>
</sst>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15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horizontal="left" readingOrder="1"/>
    </xf>
    <xf numFmtId="0" fontId="3" fillId="0" borderId="0" xfId="0" applyFont="1" applyAlignment="1">
      <alignment/>
    </xf>
    <xf numFmtId="0" fontId="0" fillId="12" borderId="10" xfId="0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0" xfId="0" applyFill="1" applyBorder="1" applyAlignment="1">
      <alignment horizontal="left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875"/>
          <c:w val="0.96275"/>
          <c:h val="0.9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BRD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Tabelle1!$B$2:$P$2</c:f>
              <c:numCache/>
            </c:numRef>
          </c:cat>
          <c:val>
            <c:numRef>
              <c:f>Tabelle1!$B$3:$Q$3</c:f>
              <c:numCache/>
            </c:numRef>
          </c:val>
        </c:ser>
        <c:ser>
          <c:idx val="1"/>
          <c:order val="1"/>
          <c:tx>
            <c:strRef>
              <c:f>Tabelle1!$A$4</c:f>
              <c:strCache>
                <c:ptCount val="1"/>
                <c:pt idx="0">
                  <c:v>Ausland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Tabelle1!$B$2:$P$2</c:f>
              <c:numCache/>
            </c:numRef>
          </c:cat>
          <c:val>
            <c:numRef>
              <c:f>Tabelle1!$B$4:$Q$4</c:f>
              <c:numCache/>
            </c:numRef>
          </c:val>
        </c:ser>
        <c:overlap val="100"/>
        <c:gapWidth val="40"/>
        <c:axId val="65523220"/>
        <c:axId val="52838069"/>
      </c:barChart>
      <c:scatterChart>
        <c:scatterStyle val="lineMarker"/>
        <c:varyColors val="0"/>
        <c:ser>
          <c:idx val="2"/>
          <c:order val="2"/>
          <c:tx>
            <c:v>AnzahlFilialen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Tabelle1!$B$6:$P$6</c:f>
              <c:numCache/>
            </c:numRef>
          </c:xVal>
          <c:yVal>
            <c:numRef>
              <c:f>Tabelle1!$B$5:$P$5</c:f>
              <c:numCache/>
            </c:numRef>
          </c:yVal>
          <c:smooth val="0"/>
        </c:ser>
        <c:ser>
          <c:idx val="3"/>
          <c:order val="3"/>
          <c:tx>
            <c:strRef>
              <c:f>Tabelle1!$A$7</c:f>
              <c:strCache>
                <c:ptCount val="1"/>
                <c:pt idx="0">
                  <c:v>PositionInland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Tabelle1!$A$3</c:f>
                  <c:strCache>
                    <c:ptCount val="1"/>
                    <c:pt idx="0">
                      <c:v>BRD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Tabelle1!$C$7</c:f>
              <c:numCache/>
            </c:numRef>
          </c:xVal>
          <c:yVal>
            <c:numRef>
              <c:f>Tabelle1!$B$7</c:f>
              <c:numCache/>
            </c:numRef>
          </c:yVal>
          <c:smooth val="0"/>
        </c:ser>
        <c:ser>
          <c:idx val="4"/>
          <c:order val="4"/>
          <c:tx>
            <c:strRef>
              <c:f>Tabelle1!$A$8</c:f>
              <c:strCache>
                <c:ptCount val="1"/>
                <c:pt idx="0">
                  <c:v>PositionAusland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Tabelle1!$A$4</c:f>
                  <c:strCache>
                    <c:ptCount val="1"/>
                    <c:pt idx="0">
                      <c:v>Ausland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Tabelle1!$C$8</c:f>
              <c:numCache/>
            </c:numRef>
          </c:xVal>
          <c:yVal>
            <c:numRef>
              <c:f>Tabelle1!$B$8</c:f>
              <c:numCache/>
            </c:numRef>
          </c:yVal>
          <c:smooth val="0"/>
        </c:ser>
        <c:axId val="65523220"/>
        <c:axId val="52838069"/>
      </c:scatte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delete val="1"/>
        <c:majorTickMark val="out"/>
        <c:minorTickMark val="none"/>
        <c:tickLblPos val="nextTo"/>
        <c:crossAx val="6552322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elle1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Takko Holding GmbH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7</xdr:col>
      <xdr:colOff>180975</xdr:colOff>
      <xdr:row>25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419600" cy="414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552450</xdr:colOff>
      <xdr:row>6</xdr:row>
      <xdr:rowOff>47625</xdr:rowOff>
    </xdr:from>
    <xdr:to>
      <xdr:col>9</xdr:col>
      <xdr:colOff>552450</xdr:colOff>
      <xdr:row>9</xdr:row>
      <xdr:rowOff>47625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4857750" y="1019175"/>
          <a:ext cx="1524000" cy="485775"/>
        </a:xfrm>
        <a:prstGeom prst="rightArrow">
          <a:avLst/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Vorschlag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14</xdr:col>
      <xdr:colOff>0</xdr:colOff>
      <xdr:row>31</xdr:row>
      <xdr:rowOff>0</xdr:rowOff>
    </xdr:to>
    <xdr:graphicFrame>
      <xdr:nvGraphicFramePr>
        <xdr:cNvPr id="1" name="Diagramm 1"/>
        <xdr:cNvGraphicFramePr/>
      </xdr:nvGraphicFramePr>
      <xdr:xfrm>
        <a:off x="1409700" y="1781175"/>
        <a:ext cx="53721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18</xdr:col>
      <xdr:colOff>400050</xdr:colOff>
      <xdr:row>13</xdr:row>
      <xdr:rowOff>123825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 flipH="1">
          <a:off x="7677150" y="1781175"/>
          <a:ext cx="1295400" cy="485775"/>
        </a:xfrm>
        <a:prstGeom prst="rightArrow">
          <a:avLst/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9"/>
  <sheetViews>
    <sheetView showGridLines="0" showRowColHeaders="0" zoomScalePageLayoutView="0" workbookViewId="0" topLeftCell="A1">
      <selection activeCell="C39" sqref="C39"/>
    </sheetView>
  </sheetViews>
  <sheetFormatPr defaultColWidth="11.421875" defaultRowHeight="12.75"/>
  <cols>
    <col min="1" max="1" width="2.7109375" style="0" customWidth="1"/>
    <col min="2" max="2" width="4.7109375" style="0" customWidth="1"/>
  </cols>
  <sheetData>
    <row r="4" ht="12.75">
      <c r="H4" s="3"/>
    </row>
    <row r="6" spans="8:9" ht="12.75">
      <c r="H6" s="3"/>
      <c r="I6" s="3"/>
    </row>
    <row r="7" ht="12.75">
      <c r="H7" s="3"/>
    </row>
    <row r="9" ht="12.75">
      <c r="H9" s="3"/>
    </row>
    <row r="28" ht="12.75">
      <c r="A28" s="4" t="s">
        <v>0</v>
      </c>
    </row>
    <row r="30" spans="2:17" ht="12.75">
      <c r="B30" s="5"/>
      <c r="C30" s="6" t="s">
        <v>17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2:17" ht="12.75">
      <c r="B31" s="8" t="s">
        <v>1</v>
      </c>
      <c r="C31" s="9" t="s">
        <v>18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</row>
    <row r="32" spans="2:17" ht="12.75">
      <c r="B32" s="8" t="s">
        <v>2</v>
      </c>
      <c r="C32" s="9" t="s">
        <v>22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</row>
    <row r="33" spans="2:17" ht="39" customHeight="1">
      <c r="B33" s="8" t="s">
        <v>3</v>
      </c>
      <c r="C33" s="14" t="s">
        <v>19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9"/>
      <c r="Q33" s="10"/>
    </row>
    <row r="34" spans="2:17" ht="12.75">
      <c r="B34" s="8" t="s">
        <v>4</v>
      </c>
      <c r="C34" s="9" t="s">
        <v>23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/>
    </row>
    <row r="35" spans="2:17" ht="12.75">
      <c r="B35" s="8" t="s">
        <v>5</v>
      </c>
      <c r="C35" s="9" t="s">
        <v>20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0"/>
    </row>
    <row r="36" spans="2:17" ht="12.75">
      <c r="B36" s="8" t="s">
        <v>6</v>
      </c>
      <c r="C36" s="9" t="s">
        <v>21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</row>
    <row r="37" spans="2:17" ht="12.75">
      <c r="B37" s="8" t="s">
        <v>7</v>
      </c>
      <c r="C37" s="9" t="s">
        <v>24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</row>
    <row r="38" spans="2:17" ht="12.75">
      <c r="B38" s="8" t="s">
        <v>15</v>
      </c>
      <c r="C38" s="9" t="s">
        <v>25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</row>
    <row r="39" spans="2:17" ht="12.75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</sheetData>
  <sheetProtection/>
  <mergeCells count="1">
    <mergeCell ref="C33:O3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showGridLines="0" showRowColHeaders="0" tabSelected="1" zoomScalePageLayoutView="0" workbookViewId="0" topLeftCell="A1">
      <selection activeCell="A1" sqref="A1"/>
    </sheetView>
  </sheetViews>
  <sheetFormatPr defaultColWidth="6.7109375" defaultRowHeight="12.75"/>
  <cols>
    <col min="1" max="1" width="14.421875" style="0" bestFit="1" customWidth="1"/>
  </cols>
  <sheetData>
    <row r="1" ht="12.75">
      <c r="B1" t="s">
        <v>16</v>
      </c>
    </row>
    <row r="2" spans="2:16" ht="12.75">
      <c r="B2">
        <v>1994</v>
      </c>
      <c r="C2">
        <v>1995</v>
      </c>
      <c r="D2">
        <v>1996</v>
      </c>
      <c r="E2">
        <v>1997</v>
      </c>
      <c r="F2">
        <v>1998</v>
      </c>
      <c r="G2">
        <v>1999</v>
      </c>
      <c r="H2">
        <v>2000</v>
      </c>
      <c r="I2">
        <v>2001</v>
      </c>
      <c r="J2">
        <v>2002</v>
      </c>
      <c r="K2">
        <v>2003</v>
      </c>
      <c r="L2">
        <v>2004</v>
      </c>
      <c r="M2">
        <v>2005</v>
      </c>
      <c r="N2">
        <v>2006</v>
      </c>
      <c r="O2">
        <v>2007</v>
      </c>
      <c r="P2">
        <v>2008</v>
      </c>
    </row>
    <row r="3" spans="1:16" ht="12.75">
      <c r="A3" t="s">
        <v>14</v>
      </c>
      <c r="B3">
        <v>266</v>
      </c>
      <c r="C3">
        <v>292</v>
      </c>
      <c r="D3">
        <v>309</v>
      </c>
      <c r="E3">
        <v>344</v>
      </c>
      <c r="F3">
        <v>396</v>
      </c>
      <c r="G3">
        <v>447</v>
      </c>
      <c r="H3">
        <v>500</v>
      </c>
      <c r="I3">
        <v>580</v>
      </c>
      <c r="J3">
        <v>600</v>
      </c>
      <c r="K3">
        <v>661</v>
      </c>
      <c r="L3">
        <v>721</v>
      </c>
      <c r="M3">
        <v>790</v>
      </c>
      <c r="N3">
        <v>800</v>
      </c>
      <c r="O3">
        <v>820</v>
      </c>
      <c r="P3">
        <v>890</v>
      </c>
    </row>
    <row r="4" spans="1:16" ht="12.75">
      <c r="A4" t="s">
        <v>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9</v>
      </c>
      <c r="I4">
        <v>20</v>
      </c>
      <c r="J4">
        <v>61</v>
      </c>
      <c r="K4">
        <v>60</v>
      </c>
      <c r="L4">
        <v>92</v>
      </c>
      <c r="M4">
        <v>109</v>
      </c>
      <c r="N4">
        <v>173</v>
      </c>
      <c r="O4">
        <v>249</v>
      </c>
      <c r="P4">
        <v>399</v>
      </c>
    </row>
    <row r="5" spans="1:16" ht="12.75">
      <c r="A5" t="s">
        <v>9</v>
      </c>
      <c r="B5">
        <f aca="true" t="shared" si="0" ref="B5:P5">SUM(B3:B4)</f>
        <v>266</v>
      </c>
      <c r="C5">
        <f t="shared" si="0"/>
        <v>292</v>
      </c>
      <c r="D5">
        <f t="shared" si="0"/>
        <v>309</v>
      </c>
      <c r="E5">
        <f t="shared" si="0"/>
        <v>344</v>
      </c>
      <c r="F5">
        <f t="shared" si="0"/>
        <v>396</v>
      </c>
      <c r="G5">
        <f t="shared" si="0"/>
        <v>447</v>
      </c>
      <c r="H5">
        <f t="shared" si="0"/>
        <v>509</v>
      </c>
      <c r="I5">
        <f t="shared" si="0"/>
        <v>600</v>
      </c>
      <c r="J5">
        <f t="shared" si="0"/>
        <v>661</v>
      </c>
      <c r="K5">
        <f t="shared" si="0"/>
        <v>721</v>
      </c>
      <c r="L5">
        <f t="shared" si="0"/>
        <v>813</v>
      </c>
      <c r="M5">
        <f t="shared" si="0"/>
        <v>899</v>
      </c>
      <c r="N5">
        <f t="shared" si="0"/>
        <v>973</v>
      </c>
      <c r="O5">
        <f t="shared" si="0"/>
        <v>1069</v>
      </c>
      <c r="P5">
        <f t="shared" si="0"/>
        <v>1289</v>
      </c>
    </row>
    <row r="6" spans="1:16" ht="12.75">
      <c r="A6" t="s">
        <v>10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</row>
    <row r="7" spans="1:3" ht="12.75">
      <c r="A7" t="s">
        <v>13</v>
      </c>
      <c r="B7">
        <f>P3*0.5</f>
        <v>445</v>
      </c>
      <c r="C7">
        <f>$P$6+0.5</f>
        <v>15.5</v>
      </c>
    </row>
    <row r="8" spans="1:3" ht="12.75">
      <c r="A8" t="s">
        <v>12</v>
      </c>
      <c r="B8">
        <f>P5-(P4*0.5)</f>
        <v>1089.5</v>
      </c>
      <c r="C8">
        <f>$P$6+0.5</f>
        <v>15.5</v>
      </c>
    </row>
    <row r="11" spans="2:15" ht="12.75">
      <c r="B11" s="1"/>
      <c r="O11" s="1"/>
    </row>
    <row r="12" ht="15.75">
      <c r="C12" s="2" t="s">
        <v>11</v>
      </c>
    </row>
    <row r="32" spans="2:15" ht="12.75">
      <c r="B32" s="1"/>
      <c r="O32" s="1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Pollmann &amp; Rühm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Pollmann</dc:creator>
  <cp:keywords/>
  <dc:description/>
  <cp:lastModifiedBy>Rainer Pollmann</cp:lastModifiedBy>
  <dcterms:created xsi:type="dcterms:W3CDTF">2009-05-19T11:05:09Z</dcterms:created>
  <dcterms:modified xsi:type="dcterms:W3CDTF">2009-06-03T07:05:58Z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