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.sharepoint.com/sites/Newsletter/Freigegebene Dokumente/2021-07-20-Newsletter/"/>
    </mc:Choice>
  </mc:AlternateContent>
  <xr:revisionPtr revIDLastSave="184" documentId="8_{8AF78E66-87AA-4D6E-B751-099C2C9CF02A}" xr6:coauthVersionLast="47" xr6:coauthVersionMax="47" xr10:uidLastSave="{A08F907A-6628-44DD-9A9D-A4AAAD324423}"/>
  <bookViews>
    <workbookView xWindow="-120" yWindow="-120" windowWidth="29040" windowHeight="15840" xr2:uid="{0B56B7C2-BC9C-4780-A99E-2F6317DDC76E}"/>
  </bookViews>
  <sheets>
    <sheet name="Original" sheetId="1" r:id="rId1"/>
    <sheet name="Ausgabe" sheetId="4" r:id="rId2"/>
    <sheet name="Verschuldung" sheetId="2" r:id="rId3"/>
    <sheet name="Mehr Informationen" sheetId="5" r:id="rId4"/>
  </sheets>
  <definedNames>
    <definedName name="anscount" hidden="1">2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B33" i="2"/>
  <c r="B29" i="2"/>
</calcChain>
</file>

<file path=xl/sharedStrings.xml><?xml version="1.0" encoding="utf-8"?>
<sst xmlns="http://schemas.openxmlformats.org/spreadsheetml/2006/main" count="46" uniqueCount="46">
  <si>
    <t>Griechenland</t>
  </si>
  <si>
    <t>Italien</t>
  </si>
  <si>
    <t>Frankreich</t>
  </si>
  <si>
    <t>Spanien</t>
  </si>
  <si>
    <t>Österreich</t>
  </si>
  <si>
    <t>Finnland</t>
  </si>
  <si>
    <t>Deutschland</t>
  </si>
  <si>
    <t>Niederlande</t>
  </si>
  <si>
    <t>Slowakei</t>
  </si>
  <si>
    <t>Luxemburg</t>
  </si>
  <si>
    <t>Estland</t>
  </si>
  <si>
    <t>Portugal</t>
  </si>
  <si>
    <t>Belgien</t>
  </si>
  <si>
    <t>Zypern</t>
  </si>
  <si>
    <t>Kroatien</t>
  </si>
  <si>
    <t>Slowenien</t>
  </si>
  <si>
    <t>Ungarn</t>
  </si>
  <si>
    <t>Irland</t>
  </si>
  <si>
    <t>Polen</t>
  </si>
  <si>
    <t>Malta</t>
  </si>
  <si>
    <t>Lettland</t>
  </si>
  <si>
    <t>Litauen</t>
  </si>
  <si>
    <t>Rumänien</t>
  </si>
  <si>
    <t>Schweden</t>
  </si>
  <si>
    <t>Dänemark</t>
  </si>
  <si>
    <t>Tschechien</t>
  </si>
  <si>
    <t>Bulgarien</t>
  </si>
  <si>
    <t>2019</t>
  </si>
  <si>
    <t>Ergebnis</t>
  </si>
  <si>
    <t>Land</t>
  </si>
  <si>
    <t>x1</t>
  </si>
  <si>
    <t>x2</t>
  </si>
  <si>
    <t>Quelle: Statistisches Bundesamt</t>
  </si>
  <si>
    <t>Ø-Eurozone</t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</si>
  <si>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</si>
  <si>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</si>
  <si>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</si>
  <si>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</si>
  <si>
    <t>Unser Kommentar zu diesem Diagramm</t>
  </si>
  <si>
    <t>1.</t>
  </si>
  <si>
    <t>2.</t>
  </si>
  <si>
    <t>3.</t>
  </si>
  <si>
    <t>Das Balken-Diagramm ist gut gewählt, denn es ermöglicht einen Vergleich und lässt die Unterschiede erkennen.</t>
  </si>
  <si>
    <t>Der Duchschnittswert sollte besser erkennbar sein. Entweder diesen Balken in einer anderen Farbe darstellen oder noch besser als Durchschnittslinie.</t>
  </si>
  <si>
    <t>Nach welchen Kriterien wurden die Länder ausgewählt? Warum nicht alle der EURO-Zone?</t>
  </si>
  <si>
    <t>Verschuldung der EURO-Zone 2019 in % des 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</si>
</sst>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2"/>
    <xf numFmtId="0" fontId="9" fillId="3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0" xfId="4" applyFont="1" applyAlignment="1" applyProtection="1"/>
    <xf numFmtId="0" fontId="3" fillId="0" borderId="0" xfId="2" applyAlignment="1">
      <alignment vertical="top" wrapText="1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6" fillId="0" borderId="4" xfId="3" applyFont="1" applyBorder="1"/>
    <xf numFmtId="0" fontId="6" fillId="0" borderId="5" xfId="3" applyFont="1" applyBorder="1"/>
    <xf numFmtId="0" fontId="6" fillId="0" borderId="6" xfId="3" applyFont="1" applyBorder="1"/>
    <xf numFmtId="0" fontId="6" fillId="0" borderId="7" xfId="3" applyFont="1" applyBorder="1"/>
    <xf numFmtId="0" fontId="6" fillId="0" borderId="0" xfId="3" applyFont="1"/>
    <xf numFmtId="0" fontId="6" fillId="0" borderId="8" xfId="3" applyFont="1" applyBorder="1"/>
    <xf numFmtId="0" fontId="8" fillId="0" borderId="7" xfId="4" applyFont="1" applyBorder="1" applyAlignment="1" applyProtection="1"/>
    <xf numFmtId="0" fontId="8" fillId="0" borderId="8" xfId="4" applyFont="1" applyBorder="1" applyAlignment="1" applyProtection="1"/>
    <xf numFmtId="0" fontId="8" fillId="0" borderId="9" xfId="4" applyFont="1" applyBorder="1" applyAlignment="1" applyProtection="1"/>
    <xf numFmtId="0" fontId="8" fillId="0" borderId="10" xfId="4" applyFont="1" applyBorder="1" applyAlignment="1" applyProtection="1"/>
    <xf numFmtId="0" fontId="8" fillId="0" borderId="11" xfId="4" applyFont="1" applyBorder="1" applyAlignment="1" applyProtection="1"/>
  </cellXfs>
  <cellStyles count="5">
    <cellStyle name="Hyperlink 2" xfId="4" xr:uid="{00A5CA2B-5133-4F2A-861D-616FF3AE49B1}"/>
    <cellStyle name="Link 2" xfId="3" xr:uid="{6B62FEC8-24B9-4251-893F-09B8738A83A5}"/>
    <cellStyle name="Normal" xfId="0" builtinId="0"/>
    <cellStyle name="Standard 2" xfId="1" xr:uid="{5FA9FBC9-8645-46A3-B532-D8CB00181BDE}"/>
    <cellStyle name="Standard 2 2" xfId="2" xr:uid="{843755E7-AE21-4431-9D94-58C631F726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194808982211"/>
          <c:y val="0.11917098445595854"/>
          <c:w val="0.85438101487314089"/>
          <c:h val="0.859589980008975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Verschuldung!$B$1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Verschuldung!$A$2:$A$28</c:f>
              <c:strCache>
                <c:ptCount val="27"/>
                <c:pt idx="0">
                  <c:v>Estland</c:v>
                </c:pt>
                <c:pt idx="1">
                  <c:v>Bulgarien</c:v>
                </c:pt>
                <c:pt idx="2">
                  <c:v>Luxemburg</c:v>
                </c:pt>
                <c:pt idx="3">
                  <c:v>Tschechien</c:v>
                </c:pt>
                <c:pt idx="4">
                  <c:v>Dänemark</c:v>
                </c:pt>
                <c:pt idx="5">
                  <c:v>Schweden</c:v>
                </c:pt>
                <c:pt idx="6">
                  <c:v>Rumänien</c:v>
                </c:pt>
                <c:pt idx="7">
                  <c:v>Litauen</c:v>
                </c:pt>
                <c:pt idx="8">
                  <c:v>Lettland</c:v>
                </c:pt>
                <c:pt idx="9">
                  <c:v>Malta</c:v>
                </c:pt>
                <c:pt idx="10">
                  <c:v>Polen</c:v>
                </c:pt>
                <c:pt idx="11">
                  <c:v>Slowakei</c:v>
                </c:pt>
                <c:pt idx="12">
                  <c:v>Niederlande</c:v>
                </c:pt>
                <c:pt idx="13">
                  <c:v>Irland</c:v>
                </c:pt>
                <c:pt idx="14">
                  <c:v>Finnland</c:v>
                </c:pt>
                <c:pt idx="15">
                  <c:v>Deutschland</c:v>
                </c:pt>
                <c:pt idx="16">
                  <c:v>Ungarn</c:v>
                </c:pt>
                <c:pt idx="17">
                  <c:v>Slowenien</c:v>
                </c:pt>
                <c:pt idx="18">
                  <c:v>Österreich</c:v>
                </c:pt>
                <c:pt idx="19">
                  <c:v>Kroatien</c:v>
                </c:pt>
                <c:pt idx="20">
                  <c:v>Zypern</c:v>
                </c:pt>
                <c:pt idx="21">
                  <c:v>Spanien</c:v>
                </c:pt>
                <c:pt idx="22">
                  <c:v>Frankreich</c:v>
                </c:pt>
                <c:pt idx="23">
                  <c:v>Belgien</c:v>
                </c:pt>
                <c:pt idx="24">
                  <c:v>Portugal</c:v>
                </c:pt>
                <c:pt idx="25">
                  <c:v>Italien</c:v>
                </c:pt>
                <c:pt idx="26">
                  <c:v>Griechenland</c:v>
                </c:pt>
              </c:strCache>
            </c:strRef>
          </c:cat>
          <c:val>
            <c:numRef>
              <c:f>Verschuldung!$B$2:$B$28</c:f>
              <c:numCache>
                <c:formatCode>General</c:formatCode>
                <c:ptCount val="27"/>
                <c:pt idx="0">
                  <c:v>8.4</c:v>
                </c:pt>
                <c:pt idx="1">
                  <c:v>20.2</c:v>
                </c:pt>
                <c:pt idx="2">
                  <c:v>22</c:v>
                </c:pt>
                <c:pt idx="3">
                  <c:v>30.3</c:v>
                </c:pt>
                <c:pt idx="4">
                  <c:v>33.299999999999997</c:v>
                </c:pt>
                <c:pt idx="5">
                  <c:v>35</c:v>
                </c:pt>
                <c:pt idx="6">
                  <c:v>35.299999999999997</c:v>
                </c:pt>
                <c:pt idx="7">
                  <c:v>35.9</c:v>
                </c:pt>
                <c:pt idx="8">
                  <c:v>37</c:v>
                </c:pt>
                <c:pt idx="9">
                  <c:v>42</c:v>
                </c:pt>
                <c:pt idx="10">
                  <c:v>45.6</c:v>
                </c:pt>
                <c:pt idx="11">
                  <c:v>48.2</c:v>
                </c:pt>
                <c:pt idx="12">
                  <c:v>48.7</c:v>
                </c:pt>
                <c:pt idx="13">
                  <c:v>57.4</c:v>
                </c:pt>
                <c:pt idx="14">
                  <c:v>59.5</c:v>
                </c:pt>
                <c:pt idx="15">
                  <c:v>59.7</c:v>
                </c:pt>
                <c:pt idx="16">
                  <c:v>65.5</c:v>
                </c:pt>
                <c:pt idx="17">
                  <c:v>65.599999999999994</c:v>
                </c:pt>
                <c:pt idx="18">
                  <c:v>70.5</c:v>
                </c:pt>
                <c:pt idx="19">
                  <c:v>72.8</c:v>
                </c:pt>
                <c:pt idx="20">
                  <c:v>94</c:v>
                </c:pt>
                <c:pt idx="21">
                  <c:v>95.5</c:v>
                </c:pt>
                <c:pt idx="22">
                  <c:v>97.6</c:v>
                </c:pt>
                <c:pt idx="23">
                  <c:v>98.1</c:v>
                </c:pt>
                <c:pt idx="24">
                  <c:v>116.8</c:v>
                </c:pt>
                <c:pt idx="25">
                  <c:v>134.6</c:v>
                </c:pt>
                <c:pt idx="26">
                  <c:v>180.5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C-4460-B704-64996E339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5197184"/>
        <c:axId val="505197512"/>
      </c:barChart>
      <c:scatterChart>
        <c:scatterStyle val="lineMarker"/>
        <c:varyColors val="0"/>
        <c:ser>
          <c:idx val="1"/>
          <c:order val="1"/>
          <c:tx>
            <c:strRef>
              <c:f>Verschuldung!$A$31</c:f>
              <c:strCache>
                <c:ptCount val="1"/>
                <c:pt idx="0">
                  <c:v>Ø-Eurozone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B-4B4D-840A-B5521F22AC51}"/>
                </c:ext>
              </c:extLst>
            </c:dLbl>
            <c:dLbl>
              <c:idx val="1"/>
              <c:tx>
                <c:strRef>
                  <c:f>Verschuldung!$A$31</c:f>
                  <c:strCache>
                    <c:ptCount val="1"/>
                    <c:pt idx="0">
                      <c:v>Ø-Eurozone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{55F55861-ADFF-4238-899D-E24B11EE6E46}</c15:txfldGUID>
                      <c15:f>Verschuldung!$A$31</c15:f>
                      <c15:dlblFieldTableCache>
                        <c:ptCount val="1"/>
                        <c:pt idx="0">
                          <c:v>Ø-Eurozone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6D9B-4B4D-840A-B5521F22A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(Verschuldung!$B$29,Verschuldung!$B$29)</c:f>
              <c:numCache>
                <c:formatCode>General</c:formatCode>
                <c:ptCount val="2"/>
                <c:pt idx="0">
                  <c:v>63.333333333333321</c:v>
                </c:pt>
                <c:pt idx="1">
                  <c:v>63.333333333333321</c:v>
                </c:pt>
              </c:numCache>
            </c:numRef>
          </c:xVal>
          <c:yVal>
            <c:numRef>
              <c:f>Verschuldung!$B$32:$B$33</c:f>
              <c:numCache>
                <c:formatCode>General</c:formatCode>
                <c:ptCount val="2"/>
                <c:pt idx="0">
                  <c:v>1</c:v>
                </c:pt>
                <c:pt idx="1">
                  <c:v>27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Verschuldung!$A$31</c15:f>
                <c15:dlblRangeCache>
                  <c:ptCount val="1"/>
                  <c:pt idx="0">
                    <c:v>Ø-Eurozone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D9B-4B4D-840A-B5521F22A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693192"/>
        <c:axId val="568695488"/>
      </c:scatterChart>
      <c:catAx>
        <c:axId val="505197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197512"/>
        <c:crosses val="autoZero"/>
        <c:auto val="0"/>
        <c:lblAlgn val="ctr"/>
        <c:lblOffset val="0"/>
        <c:noMultiLvlLbl val="0"/>
      </c:catAx>
      <c:valAx>
        <c:axId val="5051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197184"/>
        <c:crosses val="autoZero"/>
        <c:crossBetween val="between"/>
      </c:valAx>
      <c:valAx>
        <c:axId val="568695488"/>
        <c:scaling>
          <c:orientation val="minMax"/>
          <c:max val="27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568693192"/>
        <c:crosses val="max"/>
        <c:crossBetween val="midCat"/>
      </c:valAx>
      <c:valAx>
        <c:axId val="56869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8695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usgab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hr Informationen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25400</xdr:rowOff>
    </xdr:from>
    <xdr:to>
      <xdr:col>9</xdr:col>
      <xdr:colOff>238039</xdr:colOff>
      <xdr:row>27</xdr:row>
      <xdr:rowOff>6350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708492F-ECC5-4D93-8138-AFE4F1823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25400"/>
          <a:ext cx="7089689" cy="5143500"/>
        </a:xfrm>
        <a:prstGeom prst="rect">
          <a:avLst/>
        </a:prstGeom>
      </xdr:spPr>
    </xdr:pic>
    <xdr:clientData/>
  </xdr:twoCellAnchor>
  <xdr:twoCellAnchor>
    <xdr:from>
      <xdr:col>10</xdr:col>
      <xdr:colOff>200025</xdr:colOff>
      <xdr:row>10</xdr:row>
      <xdr:rowOff>6350</xdr:rowOff>
    </xdr:from>
    <xdr:to>
      <xdr:col>14</xdr:col>
      <xdr:colOff>142875</xdr:colOff>
      <xdr:row>13</xdr:row>
      <xdr:rowOff>120475</xdr:rowOff>
    </xdr:to>
    <xdr:sp macro="" textlink="">
      <xdr:nvSpPr>
        <xdr:cNvPr id="4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53071A1C-2032-40BA-A6DF-B882EA86F49B}"/>
            </a:ext>
          </a:extLst>
        </xdr:cNvPr>
        <xdr:cNvSpPr>
          <a:spLocks noChangeArrowheads="1"/>
        </xdr:cNvSpPr>
      </xdr:nvSpPr>
      <xdr:spPr bwMode="auto">
        <a:xfrm>
          <a:off x="7820025" y="1847850"/>
          <a:ext cx="2495550" cy="6665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25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82A5BA-0C22-40C6-BB0B-58B6CE2E3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209550</xdr:colOff>
      <xdr:row>5</xdr:row>
      <xdr:rowOff>114125</xdr:rowOff>
    </xdr:to>
    <xdr:sp macro="" textlink="">
      <xdr:nvSpPr>
        <xdr:cNvPr id="3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CEB7E756-AE35-4820-905F-3C3F0E33410D}"/>
            </a:ext>
          </a:extLst>
        </xdr:cNvPr>
        <xdr:cNvSpPr>
          <a:spLocks noChangeArrowheads="1"/>
        </xdr:cNvSpPr>
      </xdr:nvSpPr>
      <xdr:spPr bwMode="auto">
        <a:xfrm>
          <a:off x="8382000" y="368300"/>
          <a:ext cx="2495550" cy="6665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8DFEE-26AA-407A-9D90-D3A402699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978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28D002FD-47E8-4FE7-91F3-F8777EA81DA5}"/>
            </a:ext>
          </a:extLst>
        </xdr:cNvPr>
        <xdr:cNvSpPr>
          <a:spLocks noChangeArrowheads="1"/>
        </xdr:cNvSpPr>
      </xdr:nvSpPr>
      <xdr:spPr bwMode="auto">
        <a:xfrm>
          <a:off x="193675" y="1927225"/>
          <a:ext cx="24003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E809C4-5711-4222-8814-F6043C919BCD}" name="Tabelle2" displayName="Tabelle2" ref="A1:B29" totalsRowCount="1">
  <autoFilter ref="A1:B28" xr:uid="{4FE809C4-5711-4222-8814-F6043C919BCD}"/>
  <sortState xmlns:xlrd2="http://schemas.microsoft.com/office/spreadsheetml/2017/richdata2" ref="A2:B28">
    <sortCondition ref="B10:B28"/>
  </sortState>
  <tableColumns count="2">
    <tableColumn id="1" xr3:uid="{3B62CBE9-1913-4199-95D6-25FA6ABC7320}" name="Land" totalsRowLabel="Ergebnis"/>
    <tableColumn id="2" xr3:uid="{24D46EC9-FB9C-45FB-8978-180891FE2ACF}" name="2019" totalsRowFunction="aver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AC7B-A1A8-4E0D-999D-F67AE5C04297}">
  <dimension ref="K2:T8"/>
  <sheetViews>
    <sheetView showGridLines="0" tabSelected="1" workbookViewId="0">
      <selection activeCell="N17" sqref="N17"/>
    </sheetView>
  </sheetViews>
  <sheetFormatPr defaultColWidth="11.42578125" defaultRowHeight="15" x14ac:dyDescent="0.25"/>
  <cols>
    <col min="11" max="11" width="3.85546875" customWidth="1"/>
  </cols>
  <sheetData>
    <row r="2" spans="11:20" x14ac:dyDescent="0.25">
      <c r="L2" s="4" t="s">
        <v>38</v>
      </c>
      <c r="M2" s="4"/>
      <c r="N2" s="4"/>
      <c r="O2" s="4"/>
      <c r="P2" s="4"/>
      <c r="Q2" s="4"/>
      <c r="R2" s="4"/>
      <c r="S2" s="4"/>
      <c r="T2" s="4"/>
    </row>
    <row r="3" spans="11:20" ht="14.45" customHeight="1" x14ac:dyDescent="0.25">
      <c r="K3" t="s">
        <v>39</v>
      </c>
      <c r="L3" s="6" t="s">
        <v>42</v>
      </c>
      <c r="M3" s="6"/>
      <c r="N3" s="6"/>
      <c r="O3" s="6"/>
      <c r="P3" s="6"/>
      <c r="Q3" s="6"/>
      <c r="R3" s="6"/>
      <c r="S3" s="6"/>
      <c r="T3" s="6"/>
    </row>
    <row r="4" spans="11:20" ht="29.45" customHeight="1" x14ac:dyDescent="0.25">
      <c r="K4" s="5" t="s">
        <v>40</v>
      </c>
      <c r="L4" s="6" t="s">
        <v>43</v>
      </c>
      <c r="M4" s="6"/>
      <c r="N4" s="6"/>
      <c r="O4" s="6"/>
      <c r="P4" s="6"/>
      <c r="Q4" s="6"/>
      <c r="R4" s="6"/>
      <c r="S4" s="6"/>
      <c r="T4" s="6"/>
    </row>
    <row r="5" spans="11:20" ht="14.45" customHeight="1" x14ac:dyDescent="0.25">
      <c r="K5" t="s">
        <v>41</v>
      </c>
      <c r="L5" s="6" t="s">
        <v>44</v>
      </c>
      <c r="M5" s="6"/>
      <c r="N5" s="6"/>
      <c r="O5" s="6"/>
      <c r="P5" s="6"/>
      <c r="Q5" s="6"/>
      <c r="R5" s="6"/>
      <c r="S5" s="6"/>
      <c r="T5" s="6"/>
    </row>
    <row r="6" spans="11:20" x14ac:dyDescent="0.25">
      <c r="L6" s="6"/>
      <c r="M6" s="6"/>
      <c r="N6" s="6"/>
      <c r="O6" s="6"/>
      <c r="P6" s="6"/>
      <c r="Q6" s="6"/>
      <c r="R6" s="6"/>
      <c r="S6" s="6"/>
      <c r="T6" s="6"/>
    </row>
    <row r="7" spans="11:20" x14ac:dyDescent="0.25">
      <c r="L7" s="6"/>
      <c r="M7" s="6"/>
      <c r="N7" s="6"/>
      <c r="O7" s="6"/>
      <c r="P7" s="6"/>
      <c r="Q7" s="6"/>
      <c r="R7" s="6"/>
      <c r="S7" s="6"/>
      <c r="T7" s="6"/>
    </row>
    <row r="8" spans="11:20" x14ac:dyDescent="0.25">
      <c r="L8" s="6"/>
      <c r="M8" s="6"/>
      <c r="N8" s="6"/>
      <c r="O8" s="6"/>
      <c r="P8" s="6"/>
      <c r="Q8" s="6"/>
      <c r="R8" s="6"/>
      <c r="S8" s="6"/>
      <c r="T8" s="6"/>
    </row>
  </sheetData>
  <mergeCells count="6">
    <mergeCell ref="L8:T8"/>
    <mergeCell ref="L3:T3"/>
    <mergeCell ref="L4:T4"/>
    <mergeCell ref="L5:T5"/>
    <mergeCell ref="L6:T6"/>
    <mergeCell ref="L7:T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8CAF-AF35-4AAA-A470-12E0219AFFFE}">
  <dimension ref="B2"/>
  <sheetViews>
    <sheetView showGridLines="0" workbookViewId="0">
      <selection activeCell="L10" sqref="L10"/>
    </sheetView>
  </sheetViews>
  <sheetFormatPr defaultColWidth="11.42578125" defaultRowHeight="15" x14ac:dyDescent="0.25"/>
  <sheetData>
    <row r="2" spans="2:2" x14ac:dyDescent="0.25">
      <c r="B2" s="2" t="str">
        <f>Verschuldung!D3</f>
        <v>Verschuldung der EURO-Zone 2019 in % des BIP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1CF1-8977-44D6-A85F-BD24DC0BD367}">
  <dimension ref="A1:D33"/>
  <sheetViews>
    <sheetView workbookViewId="0">
      <pane xSplit="1" ySplit="1" topLeftCell="B2" activePane="bottomRight" state="frozen"/>
      <selection pane="topRight"/>
      <selection pane="bottomLeft"/>
      <selection pane="bottomRight" activeCell="D4" sqref="D4"/>
    </sheetView>
  </sheetViews>
  <sheetFormatPr defaultColWidth="8.7109375" defaultRowHeight="11.45" customHeight="1" x14ac:dyDescent="0.25"/>
  <cols>
    <col min="1" max="1" width="29.85546875" customWidth="1"/>
    <col min="2" max="2" width="10" customWidth="1"/>
    <col min="3" max="16384" width="8.7109375" style="1"/>
  </cols>
  <sheetData>
    <row r="1" spans="1:4" ht="15" x14ac:dyDescent="0.25">
      <c r="A1" t="s">
        <v>29</v>
      </c>
      <c r="B1" t="s">
        <v>27</v>
      </c>
      <c r="D1" s="1" t="s">
        <v>32</v>
      </c>
    </row>
    <row r="2" spans="1:4" ht="15" x14ac:dyDescent="0.25">
      <c r="A2" t="s">
        <v>10</v>
      </c>
      <c r="B2">
        <v>8.4</v>
      </c>
    </row>
    <row r="3" spans="1:4" ht="15" x14ac:dyDescent="0.25">
      <c r="A3" t="s">
        <v>26</v>
      </c>
      <c r="B3">
        <v>20.2</v>
      </c>
      <c r="D3" s="1" t="s">
        <v>45</v>
      </c>
    </row>
    <row r="4" spans="1:4" ht="15" x14ac:dyDescent="0.25">
      <c r="A4" t="s">
        <v>9</v>
      </c>
      <c r="B4">
        <v>22</v>
      </c>
    </row>
    <row r="5" spans="1:4" ht="15" x14ac:dyDescent="0.25">
      <c r="A5" t="s">
        <v>25</v>
      </c>
      <c r="B5">
        <v>30.3</v>
      </c>
    </row>
    <row r="6" spans="1:4" ht="15" x14ac:dyDescent="0.25">
      <c r="A6" t="s">
        <v>24</v>
      </c>
      <c r="B6">
        <v>33.299999999999997</v>
      </c>
    </row>
    <row r="7" spans="1:4" ht="15" x14ac:dyDescent="0.25">
      <c r="A7" t="s">
        <v>23</v>
      </c>
      <c r="B7">
        <v>35</v>
      </c>
    </row>
    <row r="8" spans="1:4" ht="15" x14ac:dyDescent="0.25">
      <c r="A8" t="s">
        <v>22</v>
      </c>
      <c r="B8">
        <v>35.299999999999997</v>
      </c>
    </row>
    <row r="9" spans="1:4" ht="15" x14ac:dyDescent="0.25">
      <c r="A9" t="s">
        <v>21</v>
      </c>
      <c r="B9">
        <v>35.9</v>
      </c>
    </row>
    <row r="10" spans="1:4" ht="15" x14ac:dyDescent="0.25">
      <c r="A10" t="s">
        <v>20</v>
      </c>
      <c r="B10">
        <v>37</v>
      </c>
    </row>
    <row r="11" spans="1:4" ht="15" x14ac:dyDescent="0.25">
      <c r="A11" t="s">
        <v>19</v>
      </c>
      <c r="B11">
        <v>42</v>
      </c>
    </row>
    <row r="12" spans="1:4" ht="15" x14ac:dyDescent="0.25">
      <c r="A12" t="s">
        <v>18</v>
      </c>
      <c r="B12">
        <v>45.6</v>
      </c>
    </row>
    <row r="13" spans="1:4" ht="15" x14ac:dyDescent="0.25">
      <c r="A13" t="s">
        <v>8</v>
      </c>
      <c r="B13">
        <v>48.2</v>
      </c>
    </row>
    <row r="14" spans="1:4" ht="15" x14ac:dyDescent="0.25">
      <c r="A14" t="s">
        <v>7</v>
      </c>
      <c r="B14">
        <v>48.7</v>
      </c>
    </row>
    <row r="15" spans="1:4" ht="15" x14ac:dyDescent="0.25">
      <c r="A15" t="s">
        <v>17</v>
      </c>
      <c r="B15">
        <v>57.4</v>
      </c>
    </row>
    <row r="16" spans="1:4" ht="15" x14ac:dyDescent="0.25">
      <c r="A16" t="s">
        <v>5</v>
      </c>
      <c r="B16">
        <v>59.5</v>
      </c>
    </row>
    <row r="17" spans="1:2" ht="15" x14ac:dyDescent="0.25">
      <c r="A17" t="s">
        <v>6</v>
      </c>
      <c r="B17">
        <v>59.7</v>
      </c>
    </row>
    <row r="18" spans="1:2" ht="15" x14ac:dyDescent="0.25">
      <c r="A18" t="s">
        <v>16</v>
      </c>
      <c r="B18">
        <v>65.5</v>
      </c>
    </row>
    <row r="19" spans="1:2" ht="15" x14ac:dyDescent="0.25">
      <c r="A19" t="s">
        <v>15</v>
      </c>
      <c r="B19">
        <v>65.599999999999994</v>
      </c>
    </row>
    <row r="20" spans="1:2" ht="15" x14ac:dyDescent="0.25">
      <c r="A20" t="s">
        <v>4</v>
      </c>
      <c r="B20">
        <v>70.5</v>
      </c>
    </row>
    <row r="21" spans="1:2" ht="15" x14ac:dyDescent="0.25">
      <c r="A21" t="s">
        <v>14</v>
      </c>
      <c r="B21">
        <v>72.8</v>
      </c>
    </row>
    <row r="22" spans="1:2" ht="15" x14ac:dyDescent="0.25">
      <c r="A22" t="s">
        <v>13</v>
      </c>
      <c r="B22">
        <v>94</v>
      </c>
    </row>
    <row r="23" spans="1:2" ht="15" x14ac:dyDescent="0.25">
      <c r="A23" t="s">
        <v>3</v>
      </c>
      <c r="B23">
        <v>95.5</v>
      </c>
    </row>
    <row r="24" spans="1:2" ht="15" x14ac:dyDescent="0.25">
      <c r="A24" t="s">
        <v>2</v>
      </c>
      <c r="B24">
        <v>97.6</v>
      </c>
    </row>
    <row r="25" spans="1:2" ht="15" x14ac:dyDescent="0.25">
      <c r="A25" t="s">
        <v>12</v>
      </c>
      <c r="B25">
        <v>98.1</v>
      </c>
    </row>
    <row r="26" spans="1:2" ht="15" x14ac:dyDescent="0.25">
      <c r="A26" t="s">
        <v>11</v>
      </c>
      <c r="B26">
        <v>116.8</v>
      </c>
    </row>
    <row r="27" spans="1:2" ht="15" x14ac:dyDescent="0.25">
      <c r="A27" t="s">
        <v>1</v>
      </c>
      <c r="B27">
        <v>134.6</v>
      </c>
    </row>
    <row r="28" spans="1:2" ht="15" x14ac:dyDescent="0.25">
      <c r="A28" t="s">
        <v>0</v>
      </c>
      <c r="B28">
        <v>180.5</v>
      </c>
    </row>
    <row r="29" spans="1:2" ht="11.45" customHeight="1" x14ac:dyDescent="0.25">
      <c r="A29" t="s">
        <v>28</v>
      </c>
      <c r="B29">
        <f>SUBTOTAL(101,Tabelle2[2019])</f>
        <v>63.333333333333321</v>
      </c>
    </row>
    <row r="31" spans="1:2" ht="11.45" customHeight="1" x14ac:dyDescent="0.25">
      <c r="A31" t="s">
        <v>33</v>
      </c>
    </row>
    <row r="32" spans="1:2" ht="11.45" customHeight="1" x14ac:dyDescent="0.25">
      <c r="A32" t="s">
        <v>30</v>
      </c>
      <c r="B32">
        <v>1</v>
      </c>
    </row>
    <row r="33" spans="1:2" ht="11.45" customHeight="1" x14ac:dyDescent="0.25">
      <c r="A33" t="s">
        <v>31</v>
      </c>
      <c r="B33">
        <f>COUNT(Tabelle2[2019])</f>
        <v>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1E14-7B1B-47AA-93A4-96E4B65404FA}">
  <dimension ref="B1:H14"/>
  <sheetViews>
    <sheetView showGridLines="0" showRowColHeaders="0" workbookViewId="0">
      <selection activeCell="H21" sqref="H21"/>
    </sheetView>
  </sheetViews>
  <sheetFormatPr defaultColWidth="11.42578125" defaultRowHeight="12.75" x14ac:dyDescent="0.2"/>
  <cols>
    <col min="1" max="1" width="1.28515625" style="3" customWidth="1"/>
    <col min="2" max="7" width="11.42578125" style="3"/>
    <col min="8" max="8" width="27" style="3" customWidth="1"/>
    <col min="9" max="9" width="1.5703125" style="3" customWidth="1"/>
    <col min="10" max="16384" width="11.42578125" style="3"/>
  </cols>
  <sheetData>
    <row r="1" spans="2:8" ht="9" customHeight="1" thickBot="1" x14ac:dyDescent="0.25"/>
    <row r="2" spans="2:8" ht="16.5" thickBot="1" x14ac:dyDescent="0.3">
      <c r="B2" s="9" t="s">
        <v>34</v>
      </c>
      <c r="C2" s="10"/>
      <c r="D2" s="10"/>
      <c r="E2" s="10"/>
      <c r="F2" s="10"/>
      <c r="G2" s="10"/>
      <c r="H2" s="11"/>
    </row>
    <row r="3" spans="2:8" ht="21.75" customHeight="1" x14ac:dyDescent="0.2">
      <c r="B3" s="12" t="s">
        <v>35</v>
      </c>
      <c r="C3" s="13"/>
      <c r="D3" s="13"/>
      <c r="E3" s="13"/>
      <c r="F3" s="13"/>
      <c r="G3" s="13"/>
      <c r="H3" s="14"/>
    </row>
    <row r="4" spans="2:8" ht="21.75" customHeight="1" x14ac:dyDescent="0.2">
      <c r="B4" s="15" t="s">
        <v>36</v>
      </c>
      <c r="C4" s="16"/>
      <c r="D4" s="16"/>
      <c r="E4" s="16"/>
      <c r="F4" s="16"/>
      <c r="G4" s="16"/>
      <c r="H4" s="17"/>
    </row>
    <row r="5" spans="2:8" ht="21.75" customHeight="1" x14ac:dyDescent="0.2">
      <c r="B5" s="15" t="s">
        <v>37</v>
      </c>
      <c r="C5" s="16"/>
      <c r="D5" s="16"/>
      <c r="E5" s="16"/>
      <c r="F5" s="16"/>
      <c r="G5" s="16"/>
      <c r="H5" s="17"/>
    </row>
    <row r="6" spans="2:8" ht="21.75" customHeight="1" x14ac:dyDescent="0.2">
      <c r="B6" s="18"/>
      <c r="C6" s="7"/>
      <c r="D6" s="7"/>
      <c r="E6" s="7"/>
      <c r="F6" s="7"/>
      <c r="G6" s="7"/>
      <c r="H6" s="19"/>
    </row>
    <row r="7" spans="2:8" ht="21.75" customHeight="1" thickBot="1" x14ac:dyDescent="0.25">
      <c r="B7" s="20"/>
      <c r="C7" s="21"/>
      <c r="D7" s="21"/>
      <c r="E7" s="21"/>
      <c r="F7" s="21"/>
      <c r="G7" s="21"/>
      <c r="H7" s="22"/>
    </row>
    <row r="9" spans="2:8" x14ac:dyDescent="0.2">
      <c r="B9" s="7"/>
      <c r="C9" s="7"/>
      <c r="D9" s="7"/>
      <c r="E9" s="7"/>
      <c r="F9" s="7"/>
      <c r="G9" s="7"/>
      <c r="H9" s="7"/>
    </row>
    <row r="10" spans="2:8" ht="21.75" customHeight="1" x14ac:dyDescent="0.2"/>
    <row r="11" spans="2:8" ht="21.75" customHeight="1" x14ac:dyDescent="0.2"/>
    <row r="12" spans="2:8" ht="21.75" customHeight="1" x14ac:dyDescent="0.2">
      <c r="F12" s="8"/>
      <c r="G12" s="8"/>
      <c r="H12" s="8"/>
    </row>
    <row r="13" spans="2:8" ht="21.75" customHeight="1" x14ac:dyDescent="0.25">
      <c r="B13"/>
      <c r="F13" s="8"/>
      <c r="G13" s="8"/>
      <c r="H13" s="8"/>
    </row>
    <row r="14" spans="2:8" ht="21.75" customHeight="1" x14ac:dyDescent="0.2">
      <c r="F14" s="8"/>
      <c r="G14" s="8"/>
      <c r="H14" s="8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99B43DF8-D37A-46DC-B7BF-FFB567C71714}"/>
    <hyperlink ref="B4:H4" r:id="rId2" tooltip="BLOG" display="Im BLOG Controlling EXCELLent" xr:uid="{7CF88402-EB19-4BF5-BF23-0C1B64AE7263}"/>
    <hyperlink ref="B5:H5" r:id="rId3" tooltip="XING-Gruppe" display="In der XING-Gruppe Controlling meets Excel &amp; Co." xr:uid="{FB602051-942D-445F-B556-92C0E3ADB94D}"/>
  </hyperlinks>
  <pageMargins left="0.7" right="0.7" top="0.78740157499999996" bottom="0.78740157499999996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8" ma:contentTypeDescription="Ein neues Dokument erstellen." ma:contentTypeScope="" ma:versionID="95cc3d654d7e085e6dacef9a7b19db0c">
  <xsd:schema xmlns:xsd="http://www.w3.org/2001/XMLSchema" xmlns:xs="http://www.w3.org/2001/XMLSchema" xmlns:p="http://schemas.microsoft.com/office/2006/metadata/properties" xmlns:ns2="2961df76-d0d5-43cf-a3df-55fc5766bc48" targetNamespace="http://schemas.microsoft.com/office/2006/metadata/properties" ma:root="true" ma:fieldsID="0b2787cd2e5c5b14fa1c7e6613c243d8" ns2:_="">
    <xsd:import namespace="2961df76-d0d5-43cf-a3df-55fc5766b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p X m U u c B 2 7 + k A A A A 9 Q A A A B I A H A B D b 2 5 m a W c v U G F j a 2 F n Z S 5 4 b W w g o h g A K K A U A A A A A A A A A A A A A A A A A A A A A A A A A A A A h Y + x D o I w G I R f h X S n L d V B y U 8 Z 1 E 0 S E x P j 2 p Q K D V A M L Z Z 3 c / C R f A U x i r o 5 3 n d 3 y d 3 9 e o N 0 a O r g o j q r W 5 O g C F M U K C P b X J s i Q b 0 7 h Q u U c t g J W Y l C B W P Y 2 H i w O k G l c + e Y E O 8 9 9 j P c d g V h l E b k m G 3 3 s l S N C L W x T h i p 0 K e V / 2 8 h D o f X G M 7 w c o 4 Z Y 5 g C m R h k 2 n x 9 N s 5 9 u j 8 Q V n 3 t + k 7 x X I X r D Z B J A n l f 4 A 9 Q S w M E F A A C A A g A J p X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a V 5 l I o i k e 4 D g A A A B E A A A A T A B w A R m 9 y b X V s Y X M v U 2 V j d G l v b j E u b S C i G A A o o B Q A A A A A A A A A A A A A A A A A A A A A A A A A A A A r T k 0 u y c z P U w i G 0 I b W A F B L A Q I t A B Q A A g A I A C a V 5 l L n A d u / p A A A A P U A A A A S A A A A A A A A A A A A A A A A A A A A A A B D b 2 5 m a W c v U G F j a 2 F n Z S 5 4 b W x Q S w E C L Q A U A A I A C A A m l e Z S D 8 r p q 6 Q A A A D p A A A A E w A A A A A A A A A A A A A A A A D w A A A A W 0 N v b n R l b n R f V H l w Z X N d L n h t b F B L A Q I t A B Q A A g A I A C a V 5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+ g s D L N M v l Q J b i e 0 + s O 4 K W A A A A A A I A A A A A A B B m A A A A A Q A A I A A A A K w p 6 a P A v b M U i v 5 X 6 p 0 p T S J U O 3 Y q 6 w n B 0 w q 0 G S a Y t e y 1 A A A A A A 6 A A A A A A g A A I A A A A E s 1 T N X a n F U n l V 0 R U A 2 E m 6 N i t J 0 y J E U R F i 4 + Q A h X 9 D 6 j U A A A A P l V C Q Q P Q S u S a v n f Z g + k / w J Q 3 7 a i j h 5 j L G 3 O M J e p C f t t d y C t + A 7 a M / b E x 6 P Z m V 7 1 t H B 0 z S Y 1 m 6 B K V E B O X l n m W l D 0 u Z s b 5 + q 2 v 3 Q u H 5 e V H N c l Q A A A A L 8 f 1 3 a 2 / O i 9 / W L Q 2 5 b 1 Q B x Y j O C 5 L i m X o w e + G b W j P c W 4 / 7 + i s G O i 0 O x 8 D b E 8 4 0 s 9 E H Q g 3 S o P U 3 Q i N 7 S s p X a x P 2 w = < / D a t a M a s h u p > 
</file>

<file path=customXml/itemProps1.xml><?xml version="1.0" encoding="utf-8"?>
<ds:datastoreItem xmlns:ds="http://schemas.openxmlformats.org/officeDocument/2006/customXml" ds:itemID="{11F0D74C-A86B-4A18-AD9F-B4196095474A}">
  <ds:schemaRefs>
    <ds:schemaRef ds:uri="http://purl.org/dc/terms/"/>
    <ds:schemaRef ds:uri="2961df76-d0d5-43cf-a3df-55fc5766bc4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CA4C7E-1CE4-4F5A-894F-BE6FF520AF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5B9F-29D4-4975-A647-2314A2C68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1366B1-6F36-435F-9CB0-E65D1EA90F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Ausgabe</vt:lpstr>
      <vt:lpstr>Verschuldung</vt:lpstr>
      <vt:lpstr>Mehr Informationen</vt:lpstr>
    </vt:vector>
  </TitlesOfParts>
  <Manager>Rainer Pollmann</Manager>
  <Company>Pollmann &amp; Rühm Training</Company>
  <LinksUpToDate>false</LinksUpToDate>
  <SharedDoc>false</SharedDoc>
  <HyperlinkBase>www.prt.de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Controlling EXCELlent</dc:title>
  <dc:subject>Professionelle Diagramme mit Excel erstellen</dc:subject>
  <dc:creator>Rainer Pollmann</dc:creator>
  <cp:keywords>Chart des Monats</cp:keywords>
  <dc:description>Excel effizient &amp; effektiv im Controlling einsetzen</dc:description>
  <cp:lastModifiedBy>Rainer Pollmann</cp:lastModifiedBy>
  <dcterms:created xsi:type="dcterms:W3CDTF">2021-07-11T17:55:06Z</dcterms:created>
  <dcterms:modified xsi:type="dcterms:W3CDTF">2021-10-12T07:36:49Z</dcterms:modified>
  <cp:category>Excel im Controlling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</Properties>
</file>