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t.sharepoint.com/sites/Newsletter/Freigegebene Dokumente/2020-10-27-Newsletter/"/>
    </mc:Choice>
  </mc:AlternateContent>
  <xr:revisionPtr revIDLastSave="150" documentId="13_ncr:1_{8ACC2F35-248B-4FB3-A8F9-A6A714FB2C08}" xr6:coauthVersionLast="45" xr6:coauthVersionMax="45" xr10:uidLastSave="{3206C8FE-B28D-4739-8BEB-F586E0BEF998}"/>
  <bookViews>
    <workbookView xWindow="-110" yWindow="-110" windowWidth="19420" windowHeight="10420" xr2:uid="{24D65D49-C0F1-4809-99DB-673CB65C8A99}"/>
  </bookViews>
  <sheets>
    <sheet name="Original" sheetId="1" r:id="rId1"/>
    <sheet name="Vorschlag1" sheetId="5" r:id="rId2"/>
    <sheet name="Vorschlag2" sheetId="6" r:id="rId3"/>
    <sheet name="Verarbeitung" sheetId="4" r:id="rId4"/>
    <sheet name="Eingabe" sheetId="3" r:id="rId5"/>
    <sheet name="Mehr Informationen" sheetId="2" r:id="rId6"/>
  </sheets>
  <externalReferences>
    <externalReference r:id="rId7"/>
  </externalReferences>
  <definedNames>
    <definedName name="anscount" hidden="1">2</definedName>
    <definedName name="Aufwand__h">'[1]Übersicht Grafiken'!$F$2:$F$93</definedName>
    <definedName name="Average">Verarbeitung!$H$3</definedName>
    <definedName name="Erledigt?">'[1]Übersicht Grafiken'!$E$2:$E$93</definedName>
    <definedName name="wrn.SSK_August98." hidden="1">{#N/A,#N/A,FALSE,"Auswertung Firmen";#N/A,#N/A,FALSE,"Inhouse-Seminare"}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3" i="4"/>
  <c r="I4" i="4"/>
  <c r="H4" i="4"/>
  <c r="H3" i="4"/>
  <c r="B2" i="4"/>
  <c r="B4" i="4"/>
  <c r="B5" i="4"/>
  <c r="B6" i="4"/>
  <c r="B7" i="4"/>
  <c r="B8" i="4"/>
  <c r="B9" i="4"/>
  <c r="B10" i="4"/>
  <c r="B11" i="4"/>
  <c r="B12" i="4"/>
  <c r="B16" i="4"/>
  <c r="B15" i="4"/>
  <c r="B13" i="4"/>
  <c r="B14" i="4"/>
  <c r="B3" i="4"/>
</calcChain>
</file>

<file path=xl/sharedStrings.xml><?xml version="1.0" encoding="utf-8"?>
<sst xmlns="http://schemas.openxmlformats.org/spreadsheetml/2006/main" count="36" uniqueCount="36">
  <si>
    <t>https://greenspector.com/en/which-video-conferencing-mobile-application-to-reduce-your-impact/</t>
  </si>
  <si>
    <t>Weitere Informationen rund um das Thema erhalten Sie:</t>
  </si>
  <si>
    <t>Durch den Newsletter Controlling EXCELlent</t>
  </si>
  <si>
    <t>Im BLOG Controlling EXCELLent</t>
  </si>
  <si>
    <t>In der XING-Gruppe Controlling meets Excel &amp; Co.</t>
  </si>
  <si>
    <t>GotToMeeting</t>
  </si>
  <si>
    <t>Webex</t>
  </si>
  <si>
    <t>Zoom</t>
  </si>
  <si>
    <t>Skype</t>
  </si>
  <si>
    <t>Circuit by Unify</t>
  </si>
  <si>
    <t>Whereby</t>
  </si>
  <si>
    <t>Microsoft Teams</t>
  </si>
  <si>
    <t>Tixeo</t>
  </si>
  <si>
    <t>Hangouts</t>
  </si>
  <si>
    <t>Starleaf</t>
  </si>
  <si>
    <t>Rainbow</t>
  </si>
  <si>
    <t>Google Meet</t>
  </si>
  <si>
    <t>Informaniak Meet</t>
  </si>
  <si>
    <t>JITSI</t>
  </si>
  <si>
    <t>Anbieter</t>
  </si>
  <si>
    <t>gEqCO2</t>
  </si>
  <si>
    <t>Average</t>
  </si>
  <si>
    <t>y</t>
  </si>
  <si>
    <t>x</t>
  </si>
  <si>
    <t>Basis</t>
  </si>
  <si>
    <t>&gt;  average</t>
  </si>
  <si>
    <t>&lt;  average</t>
  </si>
  <si>
    <t>1.</t>
  </si>
  <si>
    <t>Unser Kommentar zu diesen Diagrammen</t>
  </si>
  <si>
    <t>Das Säulen-Diagramm repräsentiert das Thema Entwicklung. Im Titel wird auf eine Veränderung angespielt. Da wäre eigentlich ein Balkendiagramm besser geeignet. Wenn Sie mögen, lesen Sie in unserem Blog mehr dazu.</t>
  </si>
  <si>
    <t>2.</t>
  </si>
  <si>
    <t>Gitternetzlinien können entfallen, da nicht notwendig. Es geht um den Eindruck, nicht um das konkrete Ablesen von Werten.</t>
  </si>
  <si>
    <t>3.</t>
  </si>
  <si>
    <t>Der Durchschnitt sollte als Linie hinzugefügt werden</t>
  </si>
  <si>
    <t>Wer wissen möchte, wie man die Farben dynamisch steuert, besucht unser Seminar</t>
  </si>
  <si>
    <t>Professionelle Excel-Diagramme erstellen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</si>
</sst>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rgb="FFFFFFFF"/>
      <name val="Arial"/>
      <family val="2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rgb="FF000000"/>
      </patternFill>
    </fill>
  </fills>
  <borders count="12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1"/>
    <xf numFmtId="0" fontId="2" fillId="0" borderId="0" xfId="2"/>
    <xf numFmtId="0" fontId="7" fillId="0" borderId="0" xfId="4" applyFont="1" applyAlignment="1" applyProtection="1"/>
    <xf numFmtId="0" fontId="2" fillId="0" borderId="0" xfId="2" applyAlignment="1">
      <alignment vertical="top" wrapText="1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5" fillId="0" borderId="4" xfId="3" applyFont="1" applyBorder="1"/>
    <xf numFmtId="0" fontId="5" fillId="0" borderId="5" xfId="3" applyFont="1" applyBorder="1"/>
    <xf numFmtId="0" fontId="5" fillId="0" borderId="6" xfId="3" applyFont="1" applyBorder="1"/>
    <xf numFmtId="0" fontId="5" fillId="0" borderId="7" xfId="3" applyFont="1" applyBorder="1"/>
    <xf numFmtId="0" fontId="5" fillId="0" borderId="0" xfId="3" applyFont="1"/>
    <xf numFmtId="0" fontId="5" fillId="0" borderId="8" xfId="3" applyFont="1" applyBorder="1"/>
    <xf numFmtId="0" fontId="7" fillId="0" borderId="7" xfId="4" applyFont="1" applyBorder="1" applyAlignment="1" applyProtection="1"/>
    <xf numFmtId="0" fontId="7" fillId="0" borderId="8" xfId="4" applyFont="1" applyBorder="1" applyAlignment="1" applyProtection="1"/>
    <xf numFmtId="0" fontId="7" fillId="0" borderId="9" xfId="4" applyFont="1" applyBorder="1" applyAlignment="1" applyProtection="1"/>
    <xf numFmtId="0" fontId="7" fillId="0" borderId="10" xfId="4" applyFont="1" applyBorder="1" applyAlignment="1" applyProtection="1"/>
    <xf numFmtId="0" fontId="7" fillId="0" borderId="11" xfId="4" applyFont="1" applyBorder="1" applyAlignment="1" applyProtection="1"/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9" fillId="4" borderId="0" xfId="0" applyFont="1" applyFill="1"/>
    <xf numFmtId="0" fontId="1" fillId="0" borderId="0" xfId="1" applyAlignment="1">
      <alignment horizontal="left" vertical="top" wrapText="1"/>
    </xf>
    <xf numFmtId="0" fontId="10" fillId="0" borderId="0" xfId="1" applyFont="1"/>
  </cellXfs>
  <cellStyles count="5">
    <cellStyle name="Hyperlink 2" xfId="4" xr:uid="{F4ABE9A2-1648-415C-B184-634C41D0A6DF}"/>
    <cellStyle name="Link" xfId="1" builtinId="8"/>
    <cellStyle name="Link 2" xfId="3" xr:uid="{526CC509-E9AC-41E8-B528-AFD37480C3EF}"/>
    <cellStyle name="Standard" xfId="0" builtinId="0"/>
    <cellStyle name="Standard 2" xfId="2" xr:uid="{1CFAC141-BBAD-4C69-B0BA-796E4CA68705}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498687664042"/>
          <c:y val="4.4624746450304259E-2"/>
          <c:w val="0.80716272965879265"/>
          <c:h val="0.861264634009998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Eingabe!$B$3:$B$16</c:f>
              <c:strCache>
                <c:ptCount val="14"/>
                <c:pt idx="0">
                  <c:v>GotToMeeting</c:v>
                </c:pt>
                <c:pt idx="1">
                  <c:v>Webex</c:v>
                </c:pt>
                <c:pt idx="2">
                  <c:v>Zoom</c:v>
                </c:pt>
                <c:pt idx="3">
                  <c:v>Skype</c:v>
                </c:pt>
                <c:pt idx="4">
                  <c:v>Circuit by Unify</c:v>
                </c:pt>
                <c:pt idx="5">
                  <c:v>Whereby</c:v>
                </c:pt>
                <c:pt idx="6">
                  <c:v>Microsoft Teams</c:v>
                </c:pt>
                <c:pt idx="7">
                  <c:v>Tixeo</c:v>
                </c:pt>
                <c:pt idx="8">
                  <c:v>Hangouts</c:v>
                </c:pt>
                <c:pt idx="9">
                  <c:v>Starleaf</c:v>
                </c:pt>
                <c:pt idx="10">
                  <c:v>Rainbow</c:v>
                </c:pt>
                <c:pt idx="11">
                  <c:v>Google Meet</c:v>
                </c:pt>
                <c:pt idx="12">
                  <c:v>Informaniak Meet</c:v>
                </c:pt>
                <c:pt idx="13">
                  <c:v>JITSI</c:v>
                </c:pt>
              </c:strCache>
            </c:strRef>
          </c:cat>
          <c:val>
            <c:numRef>
              <c:f>Eingabe!$C$3:$C$16</c:f>
              <c:numCache>
                <c:formatCode>General</c:formatCode>
                <c:ptCount val="14"/>
                <c:pt idx="0">
                  <c:v>0.2</c:v>
                </c:pt>
                <c:pt idx="1">
                  <c:v>0.25</c:v>
                </c:pt>
                <c:pt idx="2">
                  <c:v>0.27500000000000002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0.39</c:v>
                </c:pt>
                <c:pt idx="8">
                  <c:v>0.4</c:v>
                </c:pt>
                <c:pt idx="9">
                  <c:v>0.57499999999999996</c:v>
                </c:pt>
                <c:pt idx="10">
                  <c:v>0.67500000000000004</c:v>
                </c:pt>
                <c:pt idx="11">
                  <c:v>0.82499999999999996</c:v>
                </c:pt>
                <c:pt idx="12">
                  <c:v>1.3</c:v>
                </c:pt>
                <c:pt idx="13">
                  <c:v>1.425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0-419A-BDC2-3BF6B2536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3035608"/>
        <c:axId val="573033968"/>
      </c:barChart>
      <c:scatterChart>
        <c:scatterStyle val="smoothMarker"/>
        <c:varyColors val="0"/>
        <c:ser>
          <c:idx val="1"/>
          <c:order val="1"/>
          <c:tx>
            <c:strRef>
              <c:f>Verarbeitung!$G$3</c:f>
              <c:strCache>
                <c:ptCount val="1"/>
                <c:pt idx="0">
                  <c:v>Average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strRef>
                  <c:f>Verarbeitung!$G$3</c:f>
                  <c:strCache>
                    <c:ptCount val="1"/>
                    <c:pt idx="0">
                      <c:v>Average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{8A026678-0F89-46D7-B993-4D3E1B8C8A3E}</c15:txfldGUID>
                      <c15:f>Verarbeitung!$G$3</c15:f>
                      <c15:dlblFieldTableCache>
                        <c:ptCount val="1"/>
                        <c:pt idx="0">
                          <c:v>Average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5837-4BD8-B511-7C91C8CBC9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Verarbeitung!$H$3:$H$4</c:f>
              <c:numCache>
                <c:formatCode>General</c:formatCode>
                <c:ptCount val="2"/>
                <c:pt idx="0">
                  <c:v>0.53678571428571431</c:v>
                </c:pt>
                <c:pt idx="1">
                  <c:v>0.53678571428571431</c:v>
                </c:pt>
              </c:numCache>
            </c:numRef>
          </c:xVal>
          <c:yVal>
            <c:numRef>
              <c:f>Verarbeitung!$I$3:$I$4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837-4BD8-B511-7C91C8CBC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774728"/>
        <c:axId val="491774072"/>
      </c:scatterChart>
      <c:catAx>
        <c:axId val="573035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3033968"/>
        <c:crosses val="autoZero"/>
        <c:auto val="1"/>
        <c:lblAlgn val="ctr"/>
        <c:lblOffset val="100"/>
        <c:noMultiLvlLbl val="0"/>
      </c:catAx>
      <c:valAx>
        <c:axId val="57303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3035608"/>
        <c:crosses val="autoZero"/>
        <c:crossBetween val="between"/>
      </c:valAx>
      <c:valAx>
        <c:axId val="491774072"/>
        <c:scaling>
          <c:orientation val="minMax"/>
          <c:max val="14"/>
        </c:scaling>
        <c:delete val="1"/>
        <c:axPos val="r"/>
        <c:numFmt formatCode="General" sourceLinked="1"/>
        <c:majorTickMark val="out"/>
        <c:minorTickMark val="none"/>
        <c:tickLblPos val="nextTo"/>
        <c:crossAx val="491774728"/>
        <c:crosses val="max"/>
        <c:crossBetween val="midCat"/>
        <c:majorUnit val="1"/>
      </c:valAx>
      <c:valAx>
        <c:axId val="49177472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9177407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Verarbeitung!$C$2</c:f>
              <c:strCache>
                <c:ptCount val="1"/>
                <c:pt idx="0">
                  <c:v>Basis</c:v>
                </c:pt>
              </c:strCache>
            </c:strRef>
          </c:tx>
          <c:spPr>
            <a:solidFill>
              <a:srgbClr val="FF0000">
                <a:alpha val="30000"/>
              </a:srgbClr>
            </a:solidFill>
            <a:ln>
              <a:noFill/>
            </a:ln>
            <a:effectLst/>
          </c:spPr>
          <c:invertIfNegative val="0"/>
          <c:cat>
            <c:strRef>
              <c:f>Verarbeitung!$B$3:$B$16</c:f>
              <c:strCache>
                <c:ptCount val="14"/>
                <c:pt idx="0">
                  <c:v>GotToMeeting</c:v>
                </c:pt>
                <c:pt idx="1">
                  <c:v>Webex</c:v>
                </c:pt>
                <c:pt idx="2">
                  <c:v>Zoom</c:v>
                </c:pt>
                <c:pt idx="3">
                  <c:v>Skype</c:v>
                </c:pt>
                <c:pt idx="4">
                  <c:v>Circuit by Unify</c:v>
                </c:pt>
                <c:pt idx="5">
                  <c:v>Whereby</c:v>
                </c:pt>
                <c:pt idx="6">
                  <c:v>Microsoft Teams</c:v>
                </c:pt>
                <c:pt idx="7">
                  <c:v>Tixeo</c:v>
                </c:pt>
                <c:pt idx="8">
                  <c:v>Hangouts</c:v>
                </c:pt>
                <c:pt idx="9">
                  <c:v>Starleaf</c:v>
                </c:pt>
                <c:pt idx="10">
                  <c:v>Rainbow</c:v>
                </c:pt>
                <c:pt idx="11">
                  <c:v>Google Meet</c:v>
                </c:pt>
                <c:pt idx="12">
                  <c:v>Informaniak Meet</c:v>
                </c:pt>
                <c:pt idx="13">
                  <c:v>JITSI</c:v>
                </c:pt>
              </c:strCache>
            </c:strRef>
          </c:cat>
          <c:val>
            <c:numRef>
              <c:f>Verarbeitung!$C$3:$C$16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0.53678571428571431</c:v>
                </c:pt>
                <c:pt idx="10">
                  <c:v>0.53678571428571431</c:v>
                </c:pt>
                <c:pt idx="11">
                  <c:v>0.53678571428571431</c:v>
                </c:pt>
                <c:pt idx="12">
                  <c:v>0.53678571428571431</c:v>
                </c:pt>
                <c:pt idx="13">
                  <c:v>0.53678571428571431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0-4BA7-B3C2-B75C14705C50}"/>
            </c:ext>
          </c:extLst>
        </c:ser>
        <c:ser>
          <c:idx val="1"/>
          <c:order val="1"/>
          <c:tx>
            <c:strRef>
              <c:f>Verarbeitung!$D$2</c:f>
              <c:strCache>
                <c:ptCount val="1"/>
                <c:pt idx="0">
                  <c:v>&gt;  average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cat>
            <c:strRef>
              <c:f>Verarbeitung!$B$3:$B$16</c:f>
              <c:strCache>
                <c:ptCount val="14"/>
                <c:pt idx="0">
                  <c:v>GotToMeeting</c:v>
                </c:pt>
                <c:pt idx="1">
                  <c:v>Webex</c:v>
                </c:pt>
                <c:pt idx="2">
                  <c:v>Zoom</c:v>
                </c:pt>
                <c:pt idx="3">
                  <c:v>Skype</c:v>
                </c:pt>
                <c:pt idx="4">
                  <c:v>Circuit by Unify</c:v>
                </c:pt>
                <c:pt idx="5">
                  <c:v>Whereby</c:v>
                </c:pt>
                <c:pt idx="6">
                  <c:v>Microsoft Teams</c:v>
                </c:pt>
                <c:pt idx="7">
                  <c:v>Tixeo</c:v>
                </c:pt>
                <c:pt idx="8">
                  <c:v>Hangouts</c:v>
                </c:pt>
                <c:pt idx="9">
                  <c:v>Starleaf</c:v>
                </c:pt>
                <c:pt idx="10">
                  <c:v>Rainbow</c:v>
                </c:pt>
                <c:pt idx="11">
                  <c:v>Google Meet</c:v>
                </c:pt>
                <c:pt idx="12">
                  <c:v>Informaniak Meet</c:v>
                </c:pt>
                <c:pt idx="13">
                  <c:v>JITSI</c:v>
                </c:pt>
              </c:strCache>
            </c:strRef>
          </c:cat>
          <c:val>
            <c:numRef>
              <c:f>Verarbeitung!$D$3:$D$16</c:f>
              <c:numCache>
                <c:formatCode>General</c:formatCode>
                <c:ptCount val="14"/>
                <c:pt idx="0">
                  <c:v>0.2</c:v>
                </c:pt>
                <c:pt idx="1">
                  <c:v>0.25</c:v>
                </c:pt>
                <c:pt idx="2">
                  <c:v>0.27500000000000002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0.39</c:v>
                </c:pt>
                <c:pt idx="8">
                  <c:v>0.4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0-4BA7-B3C2-B75C14705C50}"/>
            </c:ext>
          </c:extLst>
        </c:ser>
        <c:ser>
          <c:idx val="2"/>
          <c:order val="2"/>
          <c:tx>
            <c:strRef>
              <c:f>Verarbeitung!$E$2</c:f>
              <c:strCache>
                <c:ptCount val="1"/>
                <c:pt idx="0">
                  <c:v>&lt;  average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Verarbeitung!$B$3:$B$16</c:f>
              <c:strCache>
                <c:ptCount val="14"/>
                <c:pt idx="0">
                  <c:v>GotToMeeting</c:v>
                </c:pt>
                <c:pt idx="1">
                  <c:v>Webex</c:v>
                </c:pt>
                <c:pt idx="2">
                  <c:v>Zoom</c:v>
                </c:pt>
                <c:pt idx="3">
                  <c:v>Skype</c:v>
                </c:pt>
                <c:pt idx="4">
                  <c:v>Circuit by Unify</c:v>
                </c:pt>
                <c:pt idx="5">
                  <c:v>Whereby</c:v>
                </c:pt>
                <c:pt idx="6">
                  <c:v>Microsoft Teams</c:v>
                </c:pt>
                <c:pt idx="7">
                  <c:v>Tixeo</c:v>
                </c:pt>
                <c:pt idx="8">
                  <c:v>Hangouts</c:v>
                </c:pt>
                <c:pt idx="9">
                  <c:v>Starleaf</c:v>
                </c:pt>
                <c:pt idx="10">
                  <c:v>Rainbow</c:v>
                </c:pt>
                <c:pt idx="11">
                  <c:v>Google Meet</c:v>
                </c:pt>
                <c:pt idx="12">
                  <c:v>Informaniak Meet</c:v>
                </c:pt>
                <c:pt idx="13">
                  <c:v>JITSI</c:v>
                </c:pt>
              </c:strCache>
            </c:strRef>
          </c:cat>
          <c:val>
            <c:numRef>
              <c:f>Verarbeitung!$E$3:$E$16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3.8214285714285645E-2</c:v>
                </c:pt>
                <c:pt idx="10">
                  <c:v>0.13821428571428573</c:v>
                </c:pt>
                <c:pt idx="11">
                  <c:v>0.28821428571428565</c:v>
                </c:pt>
                <c:pt idx="12">
                  <c:v>0.76321428571428573</c:v>
                </c:pt>
                <c:pt idx="13">
                  <c:v>0.88821428571428573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60-4BA7-B3C2-B75C14705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1133392"/>
        <c:axId val="501137000"/>
      </c:barChart>
      <c:scatterChart>
        <c:scatterStyle val="smoothMarker"/>
        <c:varyColors val="0"/>
        <c:ser>
          <c:idx val="3"/>
          <c:order val="3"/>
          <c:tx>
            <c:strRef>
              <c:f>Verarbeitung!$G$3</c:f>
              <c:strCache>
                <c:ptCount val="1"/>
                <c:pt idx="0">
                  <c:v>Average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strRef>
                  <c:f>Verarbeitung!$G$3</c:f>
                  <c:strCache>
                    <c:ptCount val="1"/>
                    <c:pt idx="0">
                      <c:v>Average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{EF2EEFDD-182F-4FE2-BD96-B8AC1AAF79A8}</c15:txfldGUID>
                      <c15:f>Verarbeitung!$G$3</c15:f>
                      <c15:dlblFieldTableCache>
                        <c:ptCount val="1"/>
                        <c:pt idx="0">
                          <c:v>Average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F360-4BA7-B3C2-B75C14705C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Verarbeitung!$H$3:$H$4</c:f>
              <c:numCache>
                <c:formatCode>General</c:formatCode>
                <c:ptCount val="2"/>
                <c:pt idx="0">
                  <c:v>0.53678571428571431</c:v>
                </c:pt>
                <c:pt idx="1">
                  <c:v>0.53678571428571431</c:v>
                </c:pt>
              </c:numCache>
            </c:numRef>
          </c:xVal>
          <c:yVal>
            <c:numRef>
              <c:f>Verarbeitung!$I$3:$I$4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360-4BA7-B3C2-B75C14705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668928"/>
        <c:axId val="608988384"/>
      </c:scatterChart>
      <c:catAx>
        <c:axId val="501133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1137000"/>
        <c:crosses val="autoZero"/>
        <c:auto val="1"/>
        <c:lblAlgn val="ctr"/>
        <c:lblOffset val="100"/>
        <c:noMultiLvlLbl val="0"/>
      </c:catAx>
      <c:valAx>
        <c:axId val="501137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1133392"/>
        <c:crosses val="autoZero"/>
        <c:crossBetween val="between"/>
      </c:valAx>
      <c:valAx>
        <c:axId val="608988384"/>
        <c:scaling>
          <c:orientation val="minMax"/>
          <c:max val="14"/>
        </c:scaling>
        <c:delete val="1"/>
        <c:axPos val="r"/>
        <c:numFmt formatCode="General" sourceLinked="1"/>
        <c:majorTickMark val="out"/>
        <c:minorTickMark val="none"/>
        <c:tickLblPos val="nextTo"/>
        <c:crossAx val="608668928"/>
        <c:crosses val="max"/>
        <c:crossBetween val="midCat"/>
      </c:valAx>
      <c:valAx>
        <c:axId val="608668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988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Vorschlag1!A1"/><Relationship Id="rId2" Type="http://schemas.openxmlformats.org/officeDocument/2006/relationships/image" Target="../media/image1.png"/><Relationship Id="rId1" Type="http://schemas.openxmlformats.org/officeDocument/2006/relationships/hyperlink" Target="https://greenspector.com/en/which-video-conferencing-mobile-application-to-reduce-your-impact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Vorschlag1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Mehr Informationen'!A1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mailto:feedback@prt.de?subject=Chart%20des%20Monats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prt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</xdr:colOff>
      <xdr:row>0</xdr:row>
      <xdr:rowOff>31749</xdr:rowOff>
    </xdr:from>
    <xdr:to>
      <xdr:col>9</xdr:col>
      <xdr:colOff>317273</xdr:colOff>
      <xdr:row>20</xdr:row>
      <xdr:rowOff>60324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B6A47F-3E6D-4429-B0DD-AAFC59D3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" y="31749"/>
          <a:ext cx="7153048" cy="371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</xdr:row>
      <xdr:rowOff>0</xdr:rowOff>
    </xdr:from>
    <xdr:to>
      <xdr:col>14</xdr:col>
      <xdr:colOff>209550</xdr:colOff>
      <xdr:row>10</xdr:row>
      <xdr:rowOff>120475</xdr:rowOff>
    </xdr:to>
    <xdr:sp macro="" textlink="">
      <xdr:nvSpPr>
        <xdr:cNvPr id="3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954E72E7-6FCB-4E84-8385-05383039F619}"/>
            </a:ext>
          </a:extLst>
        </xdr:cNvPr>
        <xdr:cNvSpPr>
          <a:spLocks noChangeArrowheads="1"/>
        </xdr:cNvSpPr>
      </xdr:nvSpPr>
      <xdr:spPr bwMode="auto">
        <a:xfrm>
          <a:off x="7785100" y="1289050"/>
          <a:ext cx="2495550" cy="67292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Vorschlag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1137FA9-6F59-44BD-8658-8B3F0E2F5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209550</xdr:colOff>
      <xdr:row>4</xdr:row>
      <xdr:rowOff>120475</xdr:rowOff>
    </xdr:to>
    <xdr:sp macro="" textlink="">
      <xdr:nvSpPr>
        <xdr:cNvPr id="3" name="AutoShape 4">
          <a:hlinkClick xmlns:r="http://schemas.openxmlformats.org/officeDocument/2006/relationships" r:id="rId2" tooltip="Möchten Sie uns ein Feedback geben?"/>
          <a:extLst>
            <a:ext uri="{FF2B5EF4-FFF2-40B4-BE49-F238E27FC236}">
              <a16:creationId xmlns:a16="http://schemas.microsoft.com/office/drawing/2014/main" id="{9775E22C-00AE-41AA-B028-251FB36568C7}"/>
            </a:ext>
          </a:extLst>
        </xdr:cNvPr>
        <xdr:cNvSpPr>
          <a:spLocks noChangeArrowheads="1"/>
        </xdr:cNvSpPr>
      </xdr:nvSpPr>
      <xdr:spPr bwMode="auto">
        <a:xfrm>
          <a:off x="7105650" y="184150"/>
          <a:ext cx="2495550" cy="67292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nächster Vorschlag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CA5ED9E-54F2-45EC-8DF0-31EEEF8EA4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12700</xdr:colOff>
      <xdr:row>4</xdr:row>
      <xdr:rowOff>120650</xdr:rowOff>
    </xdr:from>
    <xdr:to>
      <xdr:col>13</xdr:col>
      <xdr:colOff>222250</xdr:colOff>
      <xdr:row>8</xdr:row>
      <xdr:rowOff>56975</xdr:rowOff>
    </xdr:to>
    <xdr:sp macro="" textlink="">
      <xdr:nvSpPr>
        <xdr:cNvPr id="3" name="AutoShape 4">
          <a:hlinkClick xmlns:r="http://schemas.openxmlformats.org/officeDocument/2006/relationships" r:id="rId2" tooltip="Möchten Sie uns ein Feedback geben?"/>
          <a:extLst>
            <a:ext uri="{FF2B5EF4-FFF2-40B4-BE49-F238E27FC236}">
              <a16:creationId xmlns:a16="http://schemas.microsoft.com/office/drawing/2014/main" id="{6AC95B47-B402-4A74-9CC6-6230690244C9}"/>
            </a:ext>
          </a:extLst>
        </xdr:cNvPr>
        <xdr:cNvSpPr>
          <a:spLocks noChangeArrowheads="1"/>
        </xdr:cNvSpPr>
      </xdr:nvSpPr>
      <xdr:spPr bwMode="auto">
        <a:xfrm>
          <a:off x="6565900" y="857250"/>
          <a:ext cx="2495550" cy="67292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weitere Informationen?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20</xdr:col>
      <xdr:colOff>609600</xdr:colOff>
      <xdr:row>29</xdr:row>
      <xdr:rowOff>95250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ECEA783-D431-4FBA-8C9F-1DF2847E9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81000"/>
          <a:ext cx="9753600" cy="523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</xdr:colOff>
      <xdr:row>2</xdr:row>
      <xdr:rowOff>60960</xdr:rowOff>
    </xdr:from>
    <xdr:ext cx="3048000" cy="1249680"/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5AA65B-8187-453C-881D-A751E5C6B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4205" y="384810"/>
          <a:ext cx="304800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104775</xdr:colOff>
      <xdr:row>8</xdr:row>
      <xdr:rowOff>85725</xdr:rowOff>
    </xdr:from>
    <xdr:to>
      <xdr:col>4</xdr:col>
      <xdr:colOff>104775</xdr:colOff>
      <xdr:row>10</xdr:row>
      <xdr:rowOff>142875</xdr:rowOff>
    </xdr:to>
    <xdr:sp macro="" textlink="">
      <xdr:nvSpPr>
        <xdr:cNvPr id="3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20673908-7B8F-418E-AC65-E2BD96396178}"/>
            </a:ext>
          </a:extLst>
        </xdr:cNvPr>
        <xdr:cNvSpPr>
          <a:spLocks noChangeArrowheads="1"/>
        </xdr:cNvSpPr>
      </xdr:nvSpPr>
      <xdr:spPr bwMode="auto">
        <a:xfrm>
          <a:off x="190500" y="1952625"/>
          <a:ext cx="228600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t-my.sharepoint.com/personal/pollmann_prt_onmicrosoft_com/Documents/Projekt%20Buch%20Controlling%20Berichte/Buch%202019/Dateien%20f&#252;r%20Abbildungen/DiagrammeUndTab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 Grafiken"/>
      <sheetName val="1.1"/>
      <sheetName val="2.1"/>
      <sheetName val="21"/>
      <sheetName val="2.5"/>
      <sheetName val="3.1"/>
      <sheetName val="3.5"/>
      <sheetName val="3.6"/>
      <sheetName val="3.7"/>
      <sheetName val="3.8 neu!"/>
      <sheetName val="37"/>
      <sheetName val="4.1 "/>
      <sheetName val="4.2"/>
      <sheetName val="4.3"/>
      <sheetName val="4.5"/>
      <sheetName val="4.6"/>
      <sheetName val="4.71"/>
      <sheetName val="4.72"/>
      <sheetName val="4.11"/>
      <sheetName val="4.7"/>
      <sheetName val="4.8"/>
      <sheetName val="4.9"/>
      <sheetName val="4.10"/>
      <sheetName val="4.12"/>
      <sheetName val="5.1"/>
      <sheetName val="5.2"/>
      <sheetName val="5.3"/>
      <sheetName val="5.3.2"/>
      <sheetName val="54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20"/>
      <sheetName val="521"/>
      <sheetName val="522"/>
      <sheetName val="523"/>
      <sheetName val="5.134"/>
      <sheetName val="5.135"/>
      <sheetName val="5.136)"/>
      <sheetName val="5.131"/>
      <sheetName val="5.132"/>
      <sheetName val="515"/>
      <sheetName val="516"/>
      <sheetName val="517"/>
      <sheetName val="5.21"/>
      <sheetName val="5.22"/>
      <sheetName val="5.23"/>
      <sheetName val="5.24"/>
      <sheetName val="5.25"/>
      <sheetName val="5.26"/>
      <sheetName val="6.5"/>
      <sheetName val="W1"/>
      <sheetName val="W2"/>
      <sheetName val="W3"/>
      <sheetName val="W4"/>
      <sheetName val="8.1"/>
      <sheetName val="8.2"/>
      <sheetName val="8.3"/>
      <sheetName val="8.4"/>
      <sheetName val="9.1"/>
      <sheetName val="9.2"/>
      <sheetName val="9.3 "/>
      <sheetName val="9.5"/>
    </sheetNames>
    <sheetDataSet>
      <sheetData sheetId="0">
        <row r="2">
          <cell r="E2" t="str">
            <v>x</v>
          </cell>
          <cell r="F2">
            <v>0</v>
          </cell>
        </row>
        <row r="3">
          <cell r="E3" t="str">
            <v>x</v>
          </cell>
          <cell r="F3">
            <v>2</v>
          </cell>
        </row>
        <row r="4">
          <cell r="E4" t="str">
            <v>x</v>
          </cell>
          <cell r="F4">
            <v>1</v>
          </cell>
        </row>
        <row r="5">
          <cell r="E5" t="str">
            <v>x</v>
          </cell>
          <cell r="F5">
            <v>0</v>
          </cell>
        </row>
        <row r="6">
          <cell r="E6" t="str">
            <v>x</v>
          </cell>
          <cell r="F6">
            <v>1</v>
          </cell>
        </row>
        <row r="7">
          <cell r="E7" t="str">
            <v>x</v>
          </cell>
          <cell r="F7">
            <v>1</v>
          </cell>
        </row>
        <row r="8">
          <cell r="E8" t="str">
            <v>x</v>
          </cell>
          <cell r="F8">
            <v>0</v>
          </cell>
        </row>
        <row r="9">
          <cell r="E9" t="str">
            <v>x</v>
          </cell>
          <cell r="F9">
            <v>0.5</v>
          </cell>
        </row>
        <row r="10">
          <cell r="E10" t="str">
            <v>x</v>
          </cell>
          <cell r="F10">
            <v>0.5</v>
          </cell>
        </row>
        <row r="11">
          <cell r="E11" t="str">
            <v>x</v>
          </cell>
          <cell r="F11">
            <v>1</v>
          </cell>
        </row>
        <row r="12">
          <cell r="E12" t="str">
            <v>x</v>
          </cell>
          <cell r="F12">
            <v>4</v>
          </cell>
        </row>
        <row r="13">
          <cell r="E13" t="str">
            <v>x</v>
          </cell>
          <cell r="F13">
            <v>0.5</v>
          </cell>
        </row>
        <row r="14">
          <cell r="E14" t="str">
            <v>x</v>
          </cell>
          <cell r="F14">
            <v>0.5</v>
          </cell>
        </row>
        <row r="15">
          <cell r="E15" t="str">
            <v>x</v>
          </cell>
          <cell r="F15">
            <v>2</v>
          </cell>
        </row>
        <row r="16">
          <cell r="E16" t="str">
            <v>x</v>
          </cell>
          <cell r="F16">
            <v>2</v>
          </cell>
        </row>
        <row r="17">
          <cell r="E17" t="str">
            <v>x</v>
          </cell>
          <cell r="F17">
            <v>0.5</v>
          </cell>
        </row>
        <row r="18">
          <cell r="E18" t="str">
            <v>x</v>
          </cell>
          <cell r="F18">
            <v>0</v>
          </cell>
        </row>
        <row r="19">
          <cell r="E19" t="str">
            <v>x</v>
          </cell>
          <cell r="F19">
            <v>0</v>
          </cell>
        </row>
        <row r="20">
          <cell r="E20" t="str">
            <v>x</v>
          </cell>
          <cell r="F20">
            <v>0.5</v>
          </cell>
        </row>
        <row r="21">
          <cell r="E21" t="str">
            <v>x</v>
          </cell>
          <cell r="F21">
            <v>0.1</v>
          </cell>
        </row>
        <row r="22">
          <cell r="E22" t="str">
            <v>x</v>
          </cell>
          <cell r="F22">
            <v>0</v>
          </cell>
        </row>
        <row r="23">
          <cell r="E23" t="str">
            <v>x</v>
          </cell>
          <cell r="F23">
            <v>0</v>
          </cell>
        </row>
        <row r="24">
          <cell r="E24" t="str">
            <v>x</v>
          </cell>
          <cell r="F24">
            <v>0.5</v>
          </cell>
        </row>
        <row r="25">
          <cell r="E25" t="str">
            <v>x</v>
          </cell>
          <cell r="F25">
            <v>0.5</v>
          </cell>
        </row>
        <row r="26">
          <cell r="E26" t="str">
            <v>x</v>
          </cell>
          <cell r="F26">
            <v>0.5</v>
          </cell>
        </row>
        <row r="27">
          <cell r="E27" t="str">
            <v>x</v>
          </cell>
          <cell r="F27">
            <v>0.5</v>
          </cell>
        </row>
        <row r="28">
          <cell r="E28" t="str">
            <v>x</v>
          </cell>
          <cell r="F28">
            <v>0.5</v>
          </cell>
        </row>
        <row r="29">
          <cell r="E29" t="str">
            <v>x</v>
          </cell>
          <cell r="F29">
            <v>0.5</v>
          </cell>
        </row>
        <row r="30">
          <cell r="E30" t="str">
            <v>x</v>
          </cell>
          <cell r="F30">
            <v>0</v>
          </cell>
        </row>
        <row r="31">
          <cell r="E31" t="str">
            <v>x</v>
          </cell>
          <cell r="F31">
            <v>0</v>
          </cell>
        </row>
        <row r="32">
          <cell r="E32" t="str">
            <v>x</v>
          </cell>
          <cell r="F32">
            <v>0</v>
          </cell>
        </row>
        <row r="33">
          <cell r="E33" t="str">
            <v>x</v>
          </cell>
          <cell r="F33">
            <v>0</v>
          </cell>
        </row>
        <row r="34">
          <cell r="E34" t="str">
            <v>x</v>
          </cell>
          <cell r="F34">
            <v>0</v>
          </cell>
        </row>
        <row r="35">
          <cell r="E35" t="str">
            <v>x</v>
          </cell>
          <cell r="F35">
            <v>0</v>
          </cell>
        </row>
        <row r="36">
          <cell r="E36" t="str">
            <v>x</v>
          </cell>
          <cell r="F36">
            <v>0</v>
          </cell>
        </row>
        <row r="37">
          <cell r="E37" t="str">
            <v>x</v>
          </cell>
          <cell r="F37">
            <v>0.5</v>
          </cell>
        </row>
        <row r="38">
          <cell r="E38" t="str">
            <v>x</v>
          </cell>
          <cell r="F38">
            <v>1</v>
          </cell>
        </row>
        <row r="39">
          <cell r="E39" t="str">
            <v>x</v>
          </cell>
          <cell r="F39">
            <v>0.5</v>
          </cell>
        </row>
        <row r="40">
          <cell r="E40" t="str">
            <v>x</v>
          </cell>
          <cell r="F40">
            <v>0</v>
          </cell>
        </row>
        <row r="41">
          <cell r="E41" t="str">
            <v>x</v>
          </cell>
          <cell r="F41">
            <v>0.5</v>
          </cell>
        </row>
        <row r="42">
          <cell r="E42" t="str">
            <v>x</v>
          </cell>
          <cell r="F42">
            <v>0</v>
          </cell>
        </row>
        <row r="43">
          <cell r="E43" t="str">
            <v>x</v>
          </cell>
          <cell r="F43">
            <v>0.5</v>
          </cell>
        </row>
        <row r="44">
          <cell r="E44" t="str">
            <v>x</v>
          </cell>
          <cell r="F44">
            <v>0.5</v>
          </cell>
        </row>
        <row r="45">
          <cell r="E45" t="str">
            <v>x</v>
          </cell>
          <cell r="F45">
            <v>0.5</v>
          </cell>
        </row>
        <row r="46">
          <cell r="E46" t="str">
            <v>x</v>
          </cell>
          <cell r="F46">
            <v>0.5</v>
          </cell>
        </row>
        <row r="47">
          <cell r="F47">
            <v>0.5</v>
          </cell>
        </row>
        <row r="48">
          <cell r="F48">
            <v>0.5</v>
          </cell>
        </row>
        <row r="49">
          <cell r="E49" t="str">
            <v>x</v>
          </cell>
          <cell r="F49">
            <v>0</v>
          </cell>
        </row>
        <row r="50">
          <cell r="F50">
            <v>0.5</v>
          </cell>
        </row>
        <row r="51">
          <cell r="F51">
            <v>0.5</v>
          </cell>
        </row>
        <row r="52">
          <cell r="E52" t="str">
            <v>x</v>
          </cell>
          <cell r="F52">
            <v>0.5</v>
          </cell>
        </row>
        <row r="53">
          <cell r="E53" t="str">
            <v>x</v>
          </cell>
          <cell r="F53">
            <v>0</v>
          </cell>
        </row>
        <row r="54">
          <cell r="E54" t="str">
            <v>x</v>
          </cell>
          <cell r="F54">
            <v>0.5</v>
          </cell>
        </row>
        <row r="55">
          <cell r="E55" t="str">
            <v>x</v>
          </cell>
          <cell r="F55">
            <v>0.5</v>
          </cell>
        </row>
        <row r="56">
          <cell r="E56" t="str">
            <v>x</v>
          </cell>
          <cell r="F56">
            <v>0</v>
          </cell>
        </row>
        <row r="57">
          <cell r="E57" t="str">
            <v>x</v>
          </cell>
          <cell r="F57">
            <v>0</v>
          </cell>
        </row>
        <row r="58">
          <cell r="E58" t="str">
            <v>x</v>
          </cell>
          <cell r="F58">
            <v>0</v>
          </cell>
        </row>
        <row r="59">
          <cell r="E59" t="str">
            <v>x</v>
          </cell>
          <cell r="F59">
            <v>0</v>
          </cell>
        </row>
        <row r="60">
          <cell r="E60" t="str">
            <v>x</v>
          </cell>
          <cell r="F60">
            <v>0</v>
          </cell>
        </row>
        <row r="61">
          <cell r="E61" t="str">
            <v>x</v>
          </cell>
          <cell r="F61">
            <v>0.5</v>
          </cell>
        </row>
        <row r="62">
          <cell r="E62" t="str">
            <v>x</v>
          </cell>
          <cell r="F62">
            <v>0.5</v>
          </cell>
        </row>
        <row r="63">
          <cell r="E63" t="str">
            <v>x</v>
          </cell>
          <cell r="F63">
            <v>0.5</v>
          </cell>
        </row>
        <row r="64">
          <cell r="E64" t="str">
            <v>x</v>
          </cell>
          <cell r="F64">
            <v>0</v>
          </cell>
        </row>
        <row r="65">
          <cell r="E65" t="str">
            <v>x</v>
          </cell>
          <cell r="F65">
            <v>0</v>
          </cell>
        </row>
        <row r="66">
          <cell r="E66" t="str">
            <v>x</v>
          </cell>
          <cell r="F66">
            <v>0</v>
          </cell>
        </row>
        <row r="67">
          <cell r="E67" t="str">
            <v>x</v>
          </cell>
          <cell r="F67">
            <v>0</v>
          </cell>
        </row>
        <row r="68">
          <cell r="E68" t="str">
            <v>x</v>
          </cell>
          <cell r="F68">
            <v>0</v>
          </cell>
        </row>
        <row r="69">
          <cell r="E69" t="str">
            <v>x</v>
          </cell>
          <cell r="F69">
            <v>0</v>
          </cell>
        </row>
        <row r="70">
          <cell r="E70" t="str">
            <v>x</v>
          </cell>
          <cell r="F70">
            <v>0</v>
          </cell>
        </row>
        <row r="71">
          <cell r="E71" t="str">
            <v>x</v>
          </cell>
          <cell r="F71">
            <v>0</v>
          </cell>
        </row>
        <row r="72">
          <cell r="E72" t="str">
            <v>x</v>
          </cell>
          <cell r="F72">
            <v>0.5</v>
          </cell>
        </row>
        <row r="73">
          <cell r="E73" t="str">
            <v>x</v>
          </cell>
          <cell r="F73">
            <v>0</v>
          </cell>
        </row>
        <row r="74">
          <cell r="E74" t="str">
            <v>x</v>
          </cell>
          <cell r="F74">
            <v>0.5</v>
          </cell>
        </row>
        <row r="75">
          <cell r="E75" t="str">
            <v>x</v>
          </cell>
          <cell r="F75">
            <v>0</v>
          </cell>
        </row>
        <row r="76">
          <cell r="E76" t="str">
            <v>x</v>
          </cell>
          <cell r="F76">
            <v>5</v>
          </cell>
        </row>
        <row r="77">
          <cell r="E77" t="str">
            <v>x</v>
          </cell>
          <cell r="F77">
            <v>5</v>
          </cell>
        </row>
        <row r="78">
          <cell r="E78" t="str">
            <v>x</v>
          </cell>
          <cell r="F78">
            <v>0.5</v>
          </cell>
        </row>
        <row r="79">
          <cell r="E79" t="str">
            <v>x</v>
          </cell>
          <cell r="F79">
            <v>0</v>
          </cell>
        </row>
        <row r="80">
          <cell r="E80" t="str">
            <v>x</v>
          </cell>
          <cell r="F80">
            <v>0</v>
          </cell>
        </row>
        <row r="81">
          <cell r="E81" t="str">
            <v>x</v>
          </cell>
          <cell r="F81">
            <v>0</v>
          </cell>
        </row>
        <row r="82">
          <cell r="E82" t="str">
            <v>x</v>
          </cell>
          <cell r="F82">
            <v>0</v>
          </cell>
        </row>
        <row r="83">
          <cell r="E83" t="str">
            <v>x</v>
          </cell>
          <cell r="F83">
            <v>0</v>
          </cell>
        </row>
        <row r="84">
          <cell r="E84" t="str">
            <v>x</v>
          </cell>
          <cell r="F84">
            <v>0</v>
          </cell>
        </row>
        <row r="85">
          <cell r="E85" t="str">
            <v>x</v>
          </cell>
          <cell r="F85">
            <v>0</v>
          </cell>
        </row>
        <row r="86">
          <cell r="E86" t="str">
            <v>x</v>
          </cell>
          <cell r="F86">
            <v>0.2</v>
          </cell>
        </row>
        <row r="87">
          <cell r="F87">
            <v>0.2</v>
          </cell>
        </row>
        <row r="88">
          <cell r="E88" t="str">
            <v>x</v>
          </cell>
          <cell r="F88">
            <v>1</v>
          </cell>
        </row>
        <row r="89">
          <cell r="E89" t="str">
            <v>x</v>
          </cell>
          <cell r="F89">
            <v>0</v>
          </cell>
        </row>
        <row r="90">
          <cell r="E90" t="str">
            <v>x</v>
          </cell>
          <cell r="F90">
            <v>0</v>
          </cell>
        </row>
        <row r="91">
          <cell r="E91" t="str">
            <v>x</v>
          </cell>
          <cell r="F91">
            <v>0</v>
          </cell>
        </row>
        <row r="92">
          <cell r="E92" t="str">
            <v>x</v>
          </cell>
          <cell r="F92">
            <v>0</v>
          </cell>
        </row>
        <row r="93">
          <cell r="E93" t="str">
            <v>x</v>
          </cell>
          <cell r="F9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2E95E7-1A7E-4C01-8F73-FD94313A819E}" name="Tabelle1" displayName="Tabelle1" ref="B2:C16" totalsRowShown="0">
  <autoFilter ref="B2:C16" xr:uid="{938B4C9C-B983-4CF1-96C5-90C755FED32C}">
    <filterColumn colId="0" hiddenButton="1"/>
    <filterColumn colId="1" hiddenButton="1"/>
  </autoFilter>
  <tableColumns count="2">
    <tableColumn id="1" xr3:uid="{A72947A7-DF8D-4470-AE65-F2354750310D}" name="Anbieter"/>
    <tableColumn id="2" xr3:uid="{9E144D5F-FA48-4CE3-A199-2685E3E9FC2D}" name="gEqCO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controllingexcellent.wordpress.com/2016/09/09/welcher-diagramm-typ-ist-der-richtige/" TargetMode="External"/><Relationship Id="rId1" Type="http://schemas.openxmlformats.org/officeDocument/2006/relationships/hyperlink" Target="https://greenspector.com/en/which-video-conferencing-mobile-application-to-reduce-your-impac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prt.de/seminare/index.php?ak=inhalt&amp;id=23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xing.com/communities/groups/microsoft-meets-controlling-1935-1092969" TargetMode="External"/><Relationship Id="rId2" Type="http://schemas.openxmlformats.org/officeDocument/2006/relationships/hyperlink" Target="https://controllingexcellent.wordpress.com/" TargetMode="External"/><Relationship Id="rId1" Type="http://schemas.openxmlformats.org/officeDocument/2006/relationships/hyperlink" Target="http://www.prt.de/Newsletter.21.0.html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62CC8-562A-4E15-B2B9-49CA53A82EC6}">
  <dimension ref="A2:T23"/>
  <sheetViews>
    <sheetView showGridLines="0" tabSelected="1" workbookViewId="0">
      <selection activeCell="L16" sqref="L16"/>
    </sheetView>
  </sheetViews>
  <sheetFormatPr baseColWidth="10" defaultRowHeight="14.5" x14ac:dyDescent="0.35"/>
  <cols>
    <col min="11" max="11" width="2.36328125" bestFit="1" customWidth="1"/>
  </cols>
  <sheetData>
    <row r="2" spans="11:20" x14ac:dyDescent="0.35">
      <c r="L2" s="21" t="s">
        <v>28</v>
      </c>
      <c r="M2" s="21"/>
      <c r="N2" s="21"/>
      <c r="O2" s="21"/>
      <c r="P2" s="21"/>
      <c r="Q2" s="21"/>
      <c r="R2" s="21"/>
      <c r="S2" s="21"/>
      <c r="T2" s="21"/>
    </row>
    <row r="3" spans="11:20" x14ac:dyDescent="0.35">
      <c r="K3" t="s">
        <v>27</v>
      </c>
      <c r="L3" s="22" t="s">
        <v>29</v>
      </c>
      <c r="M3" s="22"/>
      <c r="N3" s="22"/>
      <c r="O3" s="22"/>
      <c r="P3" s="22"/>
      <c r="Q3" s="22"/>
      <c r="R3" s="22"/>
      <c r="S3" s="22"/>
      <c r="T3" s="22"/>
    </row>
    <row r="4" spans="11:20" x14ac:dyDescent="0.35">
      <c r="L4" s="22"/>
      <c r="M4" s="22"/>
      <c r="N4" s="22"/>
      <c r="O4" s="22"/>
      <c r="P4" s="22"/>
      <c r="Q4" s="22"/>
      <c r="R4" s="22"/>
      <c r="S4" s="22"/>
      <c r="T4" s="22"/>
    </row>
    <row r="5" spans="11:20" x14ac:dyDescent="0.35">
      <c r="K5" t="s">
        <v>30</v>
      </c>
      <c r="L5" t="s">
        <v>31</v>
      </c>
    </row>
    <row r="6" spans="11:20" x14ac:dyDescent="0.35">
      <c r="K6" t="s">
        <v>32</v>
      </c>
      <c r="L6" t="s">
        <v>33</v>
      </c>
    </row>
    <row r="23" spans="1:1" x14ac:dyDescent="0.35">
      <c r="A23" s="1" t="s">
        <v>0</v>
      </c>
    </row>
  </sheetData>
  <mergeCells count="1">
    <mergeCell ref="L3:T4"/>
  </mergeCells>
  <hyperlinks>
    <hyperlink ref="A23" r:id="rId1" xr:uid="{7BCC3C1C-7BBA-425E-8C16-1A1622208F52}"/>
    <hyperlink ref="L3" r:id="rId2" display="https://controllingexcellent.wordpress.com/2016/09/09/welcher-diagramm-typ-ist-der-richtige/" xr:uid="{22B5FC2B-8CEF-45C2-B94E-373A9B7CEAF2}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C89C6-2A98-433D-AB7A-3227DD9819B3}">
  <dimension ref="A1"/>
  <sheetViews>
    <sheetView showGridLines="0" workbookViewId="0">
      <selection activeCell="J17" sqref="J17"/>
    </sheetView>
  </sheetViews>
  <sheetFormatPr baseColWidth="10" defaultRowHeight="14.5" x14ac:dyDescent="0.35"/>
  <cols>
    <col min="1" max="1" width="3.54296875" customWidth="1"/>
  </cols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3FB35-4D22-4485-A845-E567A6ECAF4E}">
  <dimension ref="K2:K3"/>
  <sheetViews>
    <sheetView showGridLines="0" workbookViewId="0">
      <selection activeCell="O8" sqref="O8"/>
    </sheetView>
  </sheetViews>
  <sheetFormatPr baseColWidth="10" defaultRowHeight="14.5" x14ac:dyDescent="0.35"/>
  <cols>
    <col min="1" max="1" width="3.54296875" customWidth="1"/>
    <col min="10" max="10" width="3" customWidth="1"/>
  </cols>
  <sheetData>
    <row r="2" spans="11:11" x14ac:dyDescent="0.35">
      <c r="K2" t="s">
        <v>34</v>
      </c>
    </row>
    <row r="3" spans="11:11" x14ac:dyDescent="0.35">
      <c r="K3" s="23" t="s">
        <v>35</v>
      </c>
    </row>
  </sheetData>
  <hyperlinks>
    <hyperlink ref="K3" r:id="rId1" tooltip="Mehr Informationen zum Seminar Professionelle Excel-Diagramme erstellen 1" display="http://www.prt.de/seminare/index.php?ak=inhalt&amp;id=239" xr:uid="{A32F9E15-A0C6-4E35-AEB8-F9348A04219C}"/>
  </hyperlinks>
  <pageMargins left="0.7" right="0.7" top="0.78740157499999996" bottom="0.78740157499999996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6F48E-B58D-4594-8A70-04A9AF52A464}">
  <dimension ref="B2:I16"/>
  <sheetViews>
    <sheetView showGridLines="0" topLeftCell="A10" workbookViewId="0">
      <selection activeCell="N11" sqref="N11"/>
    </sheetView>
  </sheetViews>
  <sheetFormatPr baseColWidth="10" defaultRowHeight="14.5" x14ac:dyDescent="0.35"/>
  <cols>
    <col min="3" max="3" width="7.26953125" bestFit="1" customWidth="1"/>
  </cols>
  <sheetData>
    <row r="2" spans="2:9" x14ac:dyDescent="0.35">
      <c r="B2" s="19" t="str">
        <f>Tabelle1[[#Headers],[Anbieter]]</f>
        <v>Anbieter</v>
      </c>
      <c r="C2" s="19" t="s">
        <v>24</v>
      </c>
      <c r="D2" s="19" t="s">
        <v>25</v>
      </c>
      <c r="E2" s="19" t="s">
        <v>26</v>
      </c>
      <c r="H2" s="20" t="s">
        <v>23</v>
      </c>
      <c r="I2" s="20" t="s">
        <v>22</v>
      </c>
    </row>
    <row r="3" spans="2:9" x14ac:dyDescent="0.35">
      <c r="B3" t="str">
        <f>Tabelle1[[#This Row],[Anbieter]]</f>
        <v>GotToMeeting</v>
      </c>
      <c r="C3">
        <f>IF(Tabelle1[[#This Row],[gEqCO2]]&lt;Average,0,Average)</f>
        <v>0</v>
      </c>
      <c r="D3">
        <f>IF(Tabelle1[[#This Row],[gEqCO2]]&lt;Average,Tabelle1[[#This Row],[gEqCO2]],0)</f>
        <v>0.2</v>
      </c>
      <c r="E3">
        <f>IF(Tabelle1[[#This Row],[gEqCO2]]&gt;Average,Tabelle1[[#This Row],[gEqCO2]]-Average,0)</f>
        <v>0</v>
      </c>
      <c r="G3" t="s">
        <v>21</v>
      </c>
      <c r="H3">
        <f>AVERAGE(Eingabe!C3:C16)</f>
        <v>0.53678571428571431</v>
      </c>
      <c r="I3">
        <v>0</v>
      </c>
    </row>
    <row r="4" spans="2:9" x14ac:dyDescent="0.35">
      <c r="B4" t="str">
        <f>Tabelle1[[#This Row],[Anbieter]]</f>
        <v>Webex</v>
      </c>
      <c r="C4">
        <f>IF(Tabelle1[[#This Row],[gEqCO2]]&lt;Average,0,Average)</f>
        <v>0</v>
      </c>
      <c r="D4">
        <f>IF(Tabelle1[[#This Row],[gEqCO2]]&lt;Average,Tabelle1[[#This Row],[gEqCO2]],0)</f>
        <v>0.25</v>
      </c>
      <c r="E4">
        <f>IF(Tabelle1[[#This Row],[gEqCO2]]&gt;Average,Tabelle1[[#This Row],[gEqCO2]]-Average,0)</f>
        <v>0</v>
      </c>
      <c r="H4">
        <f>H3</f>
        <v>0.53678571428571431</v>
      </c>
      <c r="I4">
        <f>COUNT(Tabelle1[gEqCO2])</f>
        <v>14</v>
      </c>
    </row>
    <row r="5" spans="2:9" x14ac:dyDescent="0.35">
      <c r="B5" t="str">
        <f>Tabelle1[[#This Row],[Anbieter]]</f>
        <v>Zoom</v>
      </c>
      <c r="C5">
        <f>IF(Tabelle1[[#This Row],[gEqCO2]]&lt;Average,0,Average)</f>
        <v>0</v>
      </c>
      <c r="D5">
        <f>IF(Tabelle1[[#This Row],[gEqCO2]]&lt;Average,Tabelle1[[#This Row],[gEqCO2]],0)</f>
        <v>0.27500000000000002</v>
      </c>
      <c r="E5">
        <f>IF(Tabelle1[[#This Row],[gEqCO2]]&gt;Average,Tabelle1[[#This Row],[gEqCO2]]-Average,0)</f>
        <v>0</v>
      </c>
    </row>
    <row r="6" spans="2:9" x14ac:dyDescent="0.35">
      <c r="B6" t="str">
        <f>Tabelle1[[#This Row],[Anbieter]]</f>
        <v>Skype</v>
      </c>
      <c r="C6">
        <f>IF(Tabelle1[[#This Row],[gEqCO2]]&lt;Average,0,Average)</f>
        <v>0</v>
      </c>
      <c r="D6">
        <f>IF(Tabelle1[[#This Row],[gEqCO2]]&lt;Average,Tabelle1[[#This Row],[gEqCO2]],0)</f>
        <v>0.3</v>
      </c>
      <c r="E6">
        <f>IF(Tabelle1[[#This Row],[gEqCO2]]&gt;Average,Tabelle1[[#This Row],[gEqCO2]]-Average,0)</f>
        <v>0</v>
      </c>
    </row>
    <row r="7" spans="2:9" x14ac:dyDescent="0.35">
      <c r="B7" t="str">
        <f>Tabelle1[[#This Row],[Anbieter]]</f>
        <v>Circuit by Unify</v>
      </c>
      <c r="C7">
        <f>IF(Tabelle1[[#This Row],[gEqCO2]]&lt;Average,0,Average)</f>
        <v>0</v>
      </c>
      <c r="D7">
        <f>IF(Tabelle1[[#This Row],[gEqCO2]]&lt;Average,Tabelle1[[#This Row],[gEqCO2]],0)</f>
        <v>0.3</v>
      </c>
      <c r="E7">
        <f>IF(Tabelle1[[#This Row],[gEqCO2]]&gt;Average,Tabelle1[[#This Row],[gEqCO2]]-Average,0)</f>
        <v>0</v>
      </c>
    </row>
    <row r="8" spans="2:9" x14ac:dyDescent="0.35">
      <c r="B8" t="str">
        <f>Tabelle1[[#This Row],[Anbieter]]</f>
        <v>Whereby</v>
      </c>
      <c r="C8">
        <f>IF(Tabelle1[[#This Row],[gEqCO2]]&lt;Average,0,Average)</f>
        <v>0</v>
      </c>
      <c r="D8">
        <f>IF(Tabelle1[[#This Row],[gEqCO2]]&lt;Average,Tabelle1[[#This Row],[gEqCO2]],0)</f>
        <v>0.3</v>
      </c>
      <c r="E8">
        <f>IF(Tabelle1[[#This Row],[gEqCO2]]&gt;Average,Tabelle1[[#This Row],[gEqCO2]]-Average,0)</f>
        <v>0</v>
      </c>
    </row>
    <row r="9" spans="2:9" x14ac:dyDescent="0.35">
      <c r="B9" t="str">
        <f>Tabelle1[[#This Row],[Anbieter]]</f>
        <v>Microsoft Teams</v>
      </c>
      <c r="C9">
        <f>IF(Tabelle1[[#This Row],[gEqCO2]]&lt;Average,0,Average)</f>
        <v>0</v>
      </c>
      <c r="D9">
        <f>IF(Tabelle1[[#This Row],[gEqCO2]]&lt;Average,Tabelle1[[#This Row],[gEqCO2]],0)</f>
        <v>0.3</v>
      </c>
      <c r="E9">
        <f>IF(Tabelle1[[#This Row],[gEqCO2]]&gt;Average,Tabelle1[[#This Row],[gEqCO2]]-Average,0)</f>
        <v>0</v>
      </c>
    </row>
    <row r="10" spans="2:9" x14ac:dyDescent="0.35">
      <c r="B10" t="str">
        <f>Tabelle1[[#This Row],[Anbieter]]</f>
        <v>Tixeo</v>
      </c>
      <c r="C10">
        <f>IF(Tabelle1[[#This Row],[gEqCO2]]&lt;Average,0,Average)</f>
        <v>0</v>
      </c>
      <c r="D10">
        <f>IF(Tabelle1[[#This Row],[gEqCO2]]&lt;Average,Tabelle1[[#This Row],[gEqCO2]],0)</f>
        <v>0.39</v>
      </c>
      <c r="E10">
        <f>IF(Tabelle1[[#This Row],[gEqCO2]]&gt;Average,Tabelle1[[#This Row],[gEqCO2]]-Average,0)</f>
        <v>0</v>
      </c>
    </row>
    <row r="11" spans="2:9" x14ac:dyDescent="0.35">
      <c r="B11" t="str">
        <f>Tabelle1[[#This Row],[Anbieter]]</f>
        <v>Hangouts</v>
      </c>
      <c r="C11">
        <f>IF(Tabelle1[[#This Row],[gEqCO2]]&lt;Average,0,Average)</f>
        <v>0</v>
      </c>
      <c r="D11">
        <f>IF(Tabelle1[[#This Row],[gEqCO2]]&lt;Average,Tabelle1[[#This Row],[gEqCO2]],0)</f>
        <v>0.4</v>
      </c>
      <c r="E11">
        <f>IF(Tabelle1[[#This Row],[gEqCO2]]&gt;Average,Tabelle1[[#This Row],[gEqCO2]]-Average,0)</f>
        <v>0</v>
      </c>
    </row>
    <row r="12" spans="2:9" x14ac:dyDescent="0.35">
      <c r="B12" t="str">
        <f>Tabelle1[[#This Row],[Anbieter]]</f>
        <v>Starleaf</v>
      </c>
      <c r="C12">
        <f>IF(Tabelle1[[#This Row],[gEqCO2]]&lt;Average,0,Average)</f>
        <v>0.53678571428571431</v>
      </c>
      <c r="D12">
        <f>IF(Tabelle1[[#This Row],[gEqCO2]]&lt;Average,Tabelle1[[#This Row],[gEqCO2]],0)</f>
        <v>0</v>
      </c>
      <c r="E12">
        <f>IF(Tabelle1[[#This Row],[gEqCO2]]&gt;Average,Tabelle1[[#This Row],[gEqCO2]]-Average,0)</f>
        <v>3.8214285714285645E-2</v>
      </c>
    </row>
    <row r="13" spans="2:9" x14ac:dyDescent="0.35">
      <c r="B13" t="str">
        <f>Tabelle1[[#This Row],[Anbieter]]</f>
        <v>Rainbow</v>
      </c>
      <c r="C13">
        <f>IF(Tabelle1[[#This Row],[gEqCO2]]&lt;Average,0,Average)</f>
        <v>0.53678571428571431</v>
      </c>
      <c r="D13">
        <f>IF(Tabelle1[[#This Row],[gEqCO2]]&lt;Average,Tabelle1[[#This Row],[gEqCO2]],0)</f>
        <v>0</v>
      </c>
      <c r="E13">
        <f>IF(Tabelle1[[#This Row],[gEqCO2]]&gt;Average,Tabelle1[[#This Row],[gEqCO2]]-Average,0)</f>
        <v>0.13821428571428573</v>
      </c>
    </row>
    <row r="14" spans="2:9" x14ac:dyDescent="0.35">
      <c r="B14" t="str">
        <f>Tabelle1[[#This Row],[Anbieter]]</f>
        <v>Google Meet</v>
      </c>
      <c r="C14">
        <f>IF(Tabelle1[[#This Row],[gEqCO2]]&lt;Average,0,Average)</f>
        <v>0.53678571428571431</v>
      </c>
      <c r="D14">
        <f>IF(Tabelle1[[#This Row],[gEqCO2]]&lt;Average,Tabelle1[[#This Row],[gEqCO2]],0)</f>
        <v>0</v>
      </c>
      <c r="E14">
        <f>IF(Tabelle1[[#This Row],[gEqCO2]]&gt;Average,Tabelle1[[#This Row],[gEqCO2]]-Average,0)</f>
        <v>0.28821428571428565</v>
      </c>
    </row>
    <row r="15" spans="2:9" x14ac:dyDescent="0.35">
      <c r="B15" t="str">
        <f>Tabelle1[[#This Row],[Anbieter]]</f>
        <v>Informaniak Meet</v>
      </c>
      <c r="C15">
        <f>IF(Tabelle1[[#This Row],[gEqCO2]]&lt;Average,0,Average)</f>
        <v>0.53678571428571431</v>
      </c>
      <c r="D15">
        <f>IF(Tabelle1[[#This Row],[gEqCO2]]&lt;Average,Tabelle1[[#This Row],[gEqCO2]],0)</f>
        <v>0</v>
      </c>
      <c r="E15">
        <f>IF(Tabelle1[[#This Row],[gEqCO2]]&gt;Average,Tabelle1[[#This Row],[gEqCO2]]-Average,0)</f>
        <v>0.76321428571428573</v>
      </c>
    </row>
    <row r="16" spans="2:9" x14ac:dyDescent="0.35">
      <c r="B16" t="str">
        <f>Tabelle1[[#This Row],[Anbieter]]</f>
        <v>JITSI</v>
      </c>
      <c r="C16">
        <f>IF(Tabelle1[[#This Row],[gEqCO2]]&lt;Average,0,Average)</f>
        <v>0.53678571428571431</v>
      </c>
      <c r="D16">
        <f>IF(Tabelle1[[#This Row],[gEqCO2]]&lt;Average,Tabelle1[[#This Row],[gEqCO2]],0)</f>
        <v>0</v>
      </c>
      <c r="E16">
        <f>IF(Tabelle1[[#This Row],[gEqCO2]]&gt;Average,Tabelle1[[#This Row],[gEqCO2]]-Average,0)</f>
        <v>0.88821428571428573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D3879-CE97-4C62-B2AA-DE56936ECBE3}">
  <dimension ref="B2:C16"/>
  <sheetViews>
    <sheetView workbookViewId="0">
      <selection activeCell="C3" sqref="C3"/>
    </sheetView>
  </sheetViews>
  <sheetFormatPr baseColWidth="10" defaultRowHeight="14.5" x14ac:dyDescent="0.35"/>
  <cols>
    <col min="2" max="2" width="17" bestFit="1" customWidth="1"/>
  </cols>
  <sheetData>
    <row r="2" spans="2:3" x14ac:dyDescent="0.35">
      <c r="B2" t="s">
        <v>19</v>
      </c>
      <c r="C2" t="s">
        <v>20</v>
      </c>
    </row>
    <row r="3" spans="2:3" x14ac:dyDescent="0.35">
      <c r="B3" t="s">
        <v>5</v>
      </c>
      <c r="C3">
        <v>0.2</v>
      </c>
    </row>
    <row r="4" spans="2:3" x14ac:dyDescent="0.35">
      <c r="B4" t="s">
        <v>6</v>
      </c>
      <c r="C4">
        <v>0.25</v>
      </c>
    </row>
    <row r="5" spans="2:3" x14ac:dyDescent="0.35">
      <c r="B5" t="s">
        <v>7</v>
      </c>
      <c r="C5">
        <v>0.27500000000000002</v>
      </c>
    </row>
    <row r="6" spans="2:3" x14ac:dyDescent="0.35">
      <c r="B6" t="s">
        <v>8</v>
      </c>
      <c r="C6">
        <v>0.3</v>
      </c>
    </row>
    <row r="7" spans="2:3" x14ac:dyDescent="0.35">
      <c r="B7" t="s">
        <v>9</v>
      </c>
      <c r="C7">
        <v>0.3</v>
      </c>
    </row>
    <row r="8" spans="2:3" x14ac:dyDescent="0.35">
      <c r="B8" t="s">
        <v>10</v>
      </c>
      <c r="C8">
        <v>0.3</v>
      </c>
    </row>
    <row r="9" spans="2:3" x14ac:dyDescent="0.35">
      <c r="B9" t="s">
        <v>11</v>
      </c>
      <c r="C9">
        <v>0.3</v>
      </c>
    </row>
    <row r="10" spans="2:3" x14ac:dyDescent="0.35">
      <c r="B10" t="s">
        <v>12</v>
      </c>
      <c r="C10">
        <v>0.39</v>
      </c>
    </row>
    <row r="11" spans="2:3" x14ac:dyDescent="0.35">
      <c r="B11" t="s">
        <v>13</v>
      </c>
      <c r="C11">
        <v>0.4</v>
      </c>
    </row>
    <row r="12" spans="2:3" x14ac:dyDescent="0.35">
      <c r="B12" t="s">
        <v>14</v>
      </c>
      <c r="C12">
        <v>0.57499999999999996</v>
      </c>
    </row>
    <row r="13" spans="2:3" x14ac:dyDescent="0.35">
      <c r="B13" t="s">
        <v>15</v>
      </c>
      <c r="C13">
        <v>0.67500000000000004</v>
      </c>
    </row>
    <row r="14" spans="2:3" x14ac:dyDescent="0.35">
      <c r="B14" t="s">
        <v>16</v>
      </c>
      <c r="C14">
        <v>0.82499999999999996</v>
      </c>
    </row>
    <row r="15" spans="2:3" x14ac:dyDescent="0.35">
      <c r="B15" t="s">
        <v>17</v>
      </c>
      <c r="C15">
        <v>1.3</v>
      </c>
    </row>
    <row r="16" spans="2:3" x14ac:dyDescent="0.35">
      <c r="B16" t="s">
        <v>18</v>
      </c>
      <c r="C16">
        <v>1.425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3A8E9-12D0-44AC-A0A4-CAF1887120B8}">
  <dimension ref="B1:H14"/>
  <sheetViews>
    <sheetView showGridLines="0" showRowColHeaders="0" workbookViewId="0"/>
  </sheetViews>
  <sheetFormatPr baseColWidth="10" defaultColWidth="11.453125" defaultRowHeight="12.5" x14ac:dyDescent="0.25"/>
  <cols>
    <col min="1" max="1" width="1.26953125" style="2" customWidth="1"/>
    <col min="2" max="7" width="11.453125" style="2"/>
    <col min="8" max="8" width="27" style="2" customWidth="1"/>
    <col min="9" max="9" width="1.54296875" style="2" customWidth="1"/>
    <col min="10" max="16384" width="11.453125" style="2"/>
  </cols>
  <sheetData>
    <row r="1" spans="2:8" ht="9" customHeight="1" thickBot="1" x14ac:dyDescent="0.3"/>
    <row r="2" spans="2:8" ht="16" thickBot="1" x14ac:dyDescent="0.4">
      <c r="B2" s="5" t="s">
        <v>1</v>
      </c>
      <c r="C2" s="6"/>
      <c r="D2" s="6"/>
      <c r="E2" s="6"/>
      <c r="F2" s="6"/>
      <c r="G2" s="6"/>
      <c r="H2" s="7"/>
    </row>
    <row r="3" spans="2:8" ht="21.75" customHeight="1" x14ac:dyDescent="0.3">
      <c r="B3" s="8" t="s">
        <v>2</v>
      </c>
      <c r="C3" s="9"/>
      <c r="D3" s="9"/>
      <c r="E3" s="9"/>
      <c r="F3" s="9"/>
      <c r="G3" s="9"/>
      <c r="H3" s="10"/>
    </row>
    <row r="4" spans="2:8" ht="21.75" customHeight="1" x14ac:dyDescent="0.3">
      <c r="B4" s="11" t="s">
        <v>3</v>
      </c>
      <c r="C4" s="12"/>
      <c r="D4" s="12"/>
      <c r="E4" s="12"/>
      <c r="F4" s="12"/>
      <c r="G4" s="12"/>
      <c r="H4" s="13"/>
    </row>
    <row r="5" spans="2:8" ht="21.75" customHeight="1" x14ac:dyDescent="0.3">
      <c r="B5" s="11" t="s">
        <v>4</v>
      </c>
      <c r="C5" s="12"/>
      <c r="D5" s="12"/>
      <c r="E5" s="12"/>
      <c r="F5" s="12"/>
      <c r="G5" s="12"/>
      <c r="H5" s="13"/>
    </row>
    <row r="6" spans="2:8" ht="21.75" customHeight="1" x14ac:dyDescent="0.3">
      <c r="B6" s="14"/>
      <c r="C6" s="3"/>
      <c r="D6" s="3"/>
      <c r="E6" s="3"/>
      <c r="F6" s="3"/>
      <c r="G6" s="3"/>
      <c r="H6" s="15"/>
    </row>
    <row r="7" spans="2:8" ht="21.75" customHeight="1" thickBot="1" x14ac:dyDescent="0.35">
      <c r="B7" s="16"/>
      <c r="C7" s="17"/>
      <c r="D7" s="17"/>
      <c r="E7" s="17"/>
      <c r="F7" s="17"/>
      <c r="G7" s="17"/>
      <c r="H7" s="18"/>
    </row>
    <row r="9" spans="2:8" ht="13" x14ac:dyDescent="0.3">
      <c r="B9" s="3"/>
      <c r="C9" s="3"/>
      <c r="D9" s="3"/>
      <c r="E9" s="3"/>
      <c r="F9" s="3"/>
      <c r="G9" s="3"/>
      <c r="H9" s="3"/>
    </row>
    <row r="10" spans="2:8" ht="21.75" customHeight="1" x14ac:dyDescent="0.25"/>
    <row r="11" spans="2:8" ht="21.75" customHeight="1" x14ac:dyDescent="0.25"/>
    <row r="12" spans="2:8" ht="21.75" customHeight="1" x14ac:dyDescent="0.25">
      <c r="F12" s="4"/>
      <c r="G12" s="4"/>
      <c r="H12" s="4"/>
    </row>
    <row r="13" spans="2:8" ht="21.75" customHeight="1" x14ac:dyDescent="0.35">
      <c r="B13"/>
      <c r="F13" s="4"/>
      <c r="G13" s="4"/>
      <c r="H13" s="4"/>
    </row>
    <row r="14" spans="2:8" ht="21.75" customHeight="1" x14ac:dyDescent="0.25">
      <c r="F14" s="4"/>
      <c r="G14" s="4"/>
      <c r="H14" s="4"/>
    </row>
  </sheetData>
  <mergeCells count="8">
    <mergeCell ref="B9:H9"/>
    <mergeCell ref="F12:H14"/>
    <mergeCell ref="B2:H2"/>
    <mergeCell ref="B3:H3"/>
    <mergeCell ref="B4:H4"/>
    <mergeCell ref="B5:H5"/>
    <mergeCell ref="B6:H6"/>
    <mergeCell ref="B7:H7"/>
  </mergeCells>
  <hyperlinks>
    <hyperlink ref="B3:H3" r:id="rId1" tooltip="Newsletter" display="Durch den Newsletter Controlling EXCELlent" xr:uid="{6C3A3513-B681-4264-B8A7-1C3FD0798F27}"/>
    <hyperlink ref="B4:H4" r:id="rId2" tooltip="BLOG" display="Im BLOG Controlling EXCELLent" xr:uid="{114A2D16-49E0-45EA-967A-CCE2F4AFB270}"/>
    <hyperlink ref="B5:H5" r:id="rId3" tooltip="XING-Gruppe" display="In der XING-Gruppe Controlling meets Excel &amp; Co." xr:uid="{2795DD72-08ED-4408-B32A-522946F6ACDD}"/>
  </hyperlinks>
  <pageMargins left="0.7" right="0.7" top="0.78740157499999996" bottom="0.78740157499999996" header="0.3" footer="0.3"/>
  <pageSetup paperSize="9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D3679B8B6E274DA14985E1F19DBCC9" ma:contentTypeVersion="8" ma:contentTypeDescription="Ein neues Dokument erstellen." ma:contentTypeScope="" ma:versionID="95cc3d654d7e085e6dacef9a7b19db0c">
  <xsd:schema xmlns:xsd="http://www.w3.org/2001/XMLSchema" xmlns:xs="http://www.w3.org/2001/XMLSchema" xmlns:p="http://schemas.microsoft.com/office/2006/metadata/properties" xmlns:ns2="2961df76-d0d5-43cf-a3df-55fc5766bc48" targetNamespace="http://schemas.microsoft.com/office/2006/metadata/properties" ma:root="true" ma:fieldsID="0b2787cd2e5c5b14fa1c7e6613c243d8" ns2:_="">
    <xsd:import namespace="2961df76-d0d5-43cf-a3df-55fc5766bc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1df76-d0d5-43cf-a3df-55fc5766b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FFE3C3-A730-4677-9DBF-29F571BF87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C48814-B4FF-4E17-AAD5-DF3B443511E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961df76-d0d5-43cf-a3df-55fc5766bc4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140A71-992A-4F01-91A3-19556E3E0A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61df76-d0d5-43cf-a3df-55fc5766bc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Original</vt:lpstr>
      <vt:lpstr>Vorschlag1</vt:lpstr>
      <vt:lpstr>Vorschlag2</vt:lpstr>
      <vt:lpstr>Verarbeitung</vt:lpstr>
      <vt:lpstr>Eingabe</vt:lpstr>
      <vt:lpstr>Mehr Informationen</vt:lpstr>
      <vt:lpstr>Average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 des Monats</dc:title>
  <dc:creator>Rainer Pollmann</dc:creator>
  <cp:keywords>Professionelle Diagramme mit Excel erstellen</cp:keywords>
  <cp:lastModifiedBy>Rainer Pollmann</cp:lastModifiedBy>
  <dcterms:created xsi:type="dcterms:W3CDTF">2020-06-26T15:39:05Z</dcterms:created>
  <dcterms:modified xsi:type="dcterms:W3CDTF">2020-10-22T16:08:10Z</dcterms:modified>
  <cp:category>www.prt.de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0x01010014D3679B8B6E274DA14985E1F19DBCC9</vt:lpwstr>
  </property>
</Properties>
</file>