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og\EXCELlence im Controlling\Dashboards\"/>
    </mc:Choice>
  </mc:AlternateContent>
  <xr:revisionPtr revIDLastSave="0" documentId="13_ncr:1_{F9EF1207-0F96-4CA7-B773-00FECCC80D84}" xr6:coauthVersionLast="36" xr6:coauthVersionMax="36" xr10:uidLastSave="{00000000-0000-0000-0000-000000000000}"/>
  <bookViews>
    <workbookView xWindow="120" yWindow="30" windowWidth="15180" windowHeight="8580" xr2:uid="{00000000-000D-0000-FFFF-FFFF00000000}"/>
  </bookViews>
  <sheets>
    <sheet name="KST-4711" sheetId="1" r:id="rId1"/>
    <sheet name="Mehr Informationen" sheetId="2" r:id="rId2"/>
  </sheets>
  <externalReferences>
    <externalReference r:id="rId3"/>
  </externalReferences>
  <definedNames>
    <definedName name="Abschreibungen">'KST-4711'!$B$19:$C$19</definedName>
    <definedName name="Betriebskosten">'KST-4711'!$B$15:$C$15</definedName>
    <definedName name="DV_Kosten">'KST-4711'!$B$9:$C$9</definedName>
    <definedName name="Fremdpersonalkosten">'KST-4711'!$B$7:$C$7</definedName>
    <definedName name="Gebäude_Miete_Leasingkosten">'KST-4711'!$B$17:$C$17</definedName>
    <definedName name="Ist_Werte">'KST-4711'!$B$2:$B$22</definedName>
    <definedName name="Löhne_Gehälter_Prämien">'KST-4711'!$B$6:$C$6</definedName>
    <definedName name="Miete_B_G_Ausstattung">'KST-4711'!$B$18:$C$18</definedName>
    <definedName name="Name">[1]Eingabe!$B$3:$B$8</definedName>
    <definedName name="Naturalrabatte">'KST-4711'!$B$3:$C$3</definedName>
    <definedName name="Personalnebenkosten">'KST-4711'!$B$8:$C$8</definedName>
    <definedName name="Plan_Werte">'KST-4711'!$C$2:$C$22</definedName>
    <definedName name="Raumkosten">'KST-4711'!$B$14:$C$14</definedName>
    <definedName name="Reisekosten">'KST-4711'!$B$12:$C$12</definedName>
    <definedName name="Sonst.betrieblicher_Aufwand">'KST-4711'!$B$5:$C$5</definedName>
    <definedName name="Sonstige_betriebliche_Ertraege">'KST-4711'!$B$4:$C$4</definedName>
    <definedName name="Telefon_Porto">'KST-4711'!$B$10:$C$10</definedName>
    <definedName name="Titel1">[1]Eingabe!$F$2</definedName>
    <definedName name="Umsatzerloese">'KST-4711'!$B$2:$C$2</definedName>
    <definedName name="Verechnete_DV_Kosten">'KST-4711'!$B$22:$C$22</definedName>
    <definedName name="Versandkosten">'KST-4711'!$B$11:$C$11</definedName>
    <definedName name="Verwaltungskosten">'KST-4711'!$B$16:$C$16</definedName>
    <definedName name="Werbekosten">'KST-4711'!$B$13:$C$13</definedName>
    <definedName name="Zahl">[1]Eingabe!$C$3:$C$8</definedName>
    <definedName name="Zinsen_Anlagevermögen">'KST-4711'!$B$21:$C$21</definedName>
    <definedName name="Zinsen_Warenlager_Forderungen">'KST-4711'!$B$20:$C$20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B24" i="1"/>
  <c r="C24" i="1"/>
  <c r="D24" i="1" l="1"/>
</calcChain>
</file>

<file path=xl/sharedStrings.xml><?xml version="1.0" encoding="utf-8"?>
<sst xmlns="http://schemas.openxmlformats.org/spreadsheetml/2006/main" count="45" uniqueCount="44">
  <si>
    <t>D</t>
  </si>
  <si>
    <t>Umsatzerloese</t>
  </si>
  <si>
    <t>Naturalrabatte</t>
  </si>
  <si>
    <t>Sonstige betriebliche Ertraege</t>
  </si>
  <si>
    <t>Sonst.betrieblicher Aufwand</t>
  </si>
  <si>
    <t>Löhne/Gehälter/Prämien</t>
  </si>
  <si>
    <t>Fremdpersonalkosten</t>
  </si>
  <si>
    <t>Personalnebenkosten</t>
  </si>
  <si>
    <t>DV-Kosten</t>
  </si>
  <si>
    <t>Telefon/Porto</t>
  </si>
  <si>
    <t>Versandkosten</t>
  </si>
  <si>
    <t>Reisekosten</t>
  </si>
  <si>
    <t>Werbekosten</t>
  </si>
  <si>
    <t>Raumkosten</t>
  </si>
  <si>
    <t>Betriebskosten</t>
  </si>
  <si>
    <t>Verwaltungskosten</t>
  </si>
  <si>
    <t>Gebäude Miete/Leasingkosten</t>
  </si>
  <si>
    <t>Miete B+G Ausstattung</t>
  </si>
  <si>
    <t>Abschreibungen</t>
  </si>
  <si>
    <t>Zinsen Warenlager/Forderungen</t>
  </si>
  <si>
    <t>Zinsen Anlagevermögen</t>
  </si>
  <si>
    <t>Verechnete DV-Kosten</t>
  </si>
  <si>
    <t>Ergebnis</t>
  </si>
  <si>
    <t>Ist</t>
  </si>
  <si>
    <t>Plan</t>
  </si>
  <si>
    <t>1.</t>
  </si>
  <si>
    <t>&lt;Strg&gt; + A, um alle Zellen zu markieren</t>
  </si>
  <si>
    <t>2.</t>
  </si>
  <si>
    <t>3.</t>
  </si>
  <si>
    <t>4.</t>
  </si>
  <si>
    <t>5.</t>
  </si>
  <si>
    <t>6.</t>
  </si>
  <si>
    <t>7.</t>
  </si>
  <si>
    <t>&lt;F5&gt;</t>
  </si>
  <si>
    <t>&lt;Inhalte&gt; und die Option "Formeln" auswählen</t>
  </si>
  <si>
    <r>
      <t>Register</t>
    </r>
    <r>
      <rPr>
        <b/>
        <sz val="10"/>
        <rFont val="Arial"/>
        <family val="2"/>
      </rPr>
      <t xml:space="preserve"> Start ● Zellen ● Format ● Zellen Formatieren</t>
    </r>
  </si>
  <si>
    <t>Register Schutz ● Kontrollkästchen "Gesperrt" deaktivieren</t>
  </si>
  <si>
    <t>Register Schutz ● Kontrollkästchen "Gesperrt" aktivieren</t>
  </si>
  <si>
    <t>8.</t>
  </si>
  <si>
    <t>Weitere Informationen rund um das Thema erhalten Sie:</t>
  </si>
  <si>
    <t>Durch den Newsletter Controlling EXCELlent</t>
  </si>
  <si>
    <t>Im BLOG Controlling EXCELLent</t>
  </si>
  <si>
    <t>In der XING-Gruppe Controlling meets Excel &amp; Co.</t>
  </si>
  <si>
    <r>
      <t>Register</t>
    </r>
    <r>
      <rPr>
        <b/>
        <sz val="10"/>
        <rFont val="Arial"/>
        <family val="2"/>
      </rPr>
      <t xml:space="preserve"> Überprüfen ● Schützen ●  Blatt schützen ●  &lt;OK&gt;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</si>
</sst>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_ ;[Red]\-#,##0\ "/>
    <numFmt numFmtId="166" formatCode="\+\ #,##0\ ;[Red]\-#,##0\ ;&quot;+/-&quot;\ 0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Symbol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0" xfId="1"/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0" borderId="5" xfId="2" applyFont="1" applyBorder="1" applyAlignment="1" applyProtection="1"/>
    <xf numFmtId="0" fontId="7" fillId="0" borderId="6" xfId="2" applyFont="1" applyBorder="1" applyAlignment="1" applyProtection="1"/>
    <xf numFmtId="0" fontId="7" fillId="0" borderId="7" xfId="2" applyFont="1" applyBorder="1" applyAlignment="1" applyProtection="1"/>
    <xf numFmtId="0" fontId="7" fillId="0" borderId="8" xfId="2" applyFont="1" applyBorder="1" applyAlignment="1" applyProtection="1"/>
    <xf numFmtId="0" fontId="7" fillId="0" borderId="0" xfId="2" applyFont="1" applyBorder="1" applyAlignment="1" applyProtection="1"/>
    <xf numFmtId="0" fontId="7" fillId="0" borderId="9" xfId="2" applyFont="1" applyBorder="1" applyAlignment="1" applyProtection="1"/>
    <xf numFmtId="0" fontId="9" fillId="0" borderId="8" xfId="3" applyFont="1" applyBorder="1" applyAlignment="1" applyProtection="1"/>
    <xf numFmtId="0" fontId="9" fillId="0" borderId="0" xfId="3" applyFont="1" applyBorder="1" applyAlignment="1" applyProtection="1"/>
    <xf numFmtId="0" fontId="9" fillId="0" borderId="9" xfId="3" applyFont="1" applyBorder="1" applyAlignment="1" applyProtection="1"/>
    <xf numFmtId="0" fontId="9" fillId="0" borderId="10" xfId="3" applyFont="1" applyBorder="1" applyAlignment="1" applyProtection="1"/>
    <xf numFmtId="0" fontId="9" fillId="0" borderId="11" xfId="3" applyFont="1" applyBorder="1" applyAlignment="1" applyProtection="1"/>
    <xf numFmtId="0" fontId="9" fillId="0" borderId="12" xfId="3" applyFont="1" applyBorder="1" applyAlignment="1" applyProtection="1"/>
    <xf numFmtId="0" fontId="3" fillId="0" borderId="0" xfId="1" applyBorder="1"/>
    <xf numFmtId="166" fontId="0" fillId="0" borderId="0" xfId="0" applyNumberFormat="1" applyProtection="1"/>
    <xf numFmtId="166" fontId="0" fillId="0" borderId="1" xfId="0" applyNumberFormat="1" applyBorder="1" applyProtection="1"/>
    <xf numFmtId="165" fontId="0" fillId="0" borderId="0" xfId="0" applyNumberFormat="1" applyFill="1" applyProtection="1"/>
    <xf numFmtId="166" fontId="0" fillId="0" borderId="0" xfId="0" applyNumberFormat="1" applyFill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165" fontId="0" fillId="0" borderId="0" xfId="0" applyNumberFormat="1" applyProtection="1"/>
    <xf numFmtId="0" fontId="0" fillId="3" borderId="13" xfId="0" applyFill="1" applyBorder="1" applyProtection="1"/>
    <xf numFmtId="0" fontId="0" fillId="3" borderId="14" xfId="0" applyFill="1" applyBorder="1" applyProtection="1"/>
    <xf numFmtId="0" fontId="0" fillId="3" borderId="15" xfId="0" applyFill="1" applyBorder="1" applyProtection="1"/>
    <xf numFmtId="0" fontId="0" fillId="3" borderId="16" xfId="0" applyFill="1" applyBorder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0" fillId="3" borderId="17" xfId="0" applyFill="1" applyBorder="1" applyProtection="1"/>
    <xf numFmtId="0" fontId="0" fillId="3" borderId="18" xfId="0" applyFill="1" applyBorder="1" applyProtection="1"/>
    <xf numFmtId="0" fontId="3" fillId="3" borderId="19" xfId="0" applyFont="1" applyFill="1" applyBorder="1" applyProtection="1"/>
    <xf numFmtId="0" fontId="0" fillId="3" borderId="19" xfId="0" applyFill="1" applyBorder="1" applyProtection="1"/>
    <xf numFmtId="0" fontId="0" fillId="3" borderId="20" xfId="0" applyFill="1" applyBorder="1" applyProtection="1"/>
    <xf numFmtId="165" fontId="0" fillId="0" borderId="1" xfId="0" applyNumberFormat="1" applyBorder="1" applyProtection="1"/>
    <xf numFmtId="164" fontId="0" fillId="0" borderId="0" xfId="0" applyNumberFormat="1" applyProtection="1"/>
    <xf numFmtId="0" fontId="0" fillId="0" borderId="0" xfId="0" applyFill="1" applyBorder="1" applyProtection="1"/>
  </cellXfs>
  <cellStyles count="4">
    <cellStyle name="Hyperlink 2" xfId="3" xr:uid="{6230200F-83CB-4D81-925A-CA0F3A444AAD}"/>
    <cellStyle name="Link 2" xfId="2" xr:uid="{F111D622-BCA6-4D7D-A46A-587479279944}"/>
    <cellStyle name="Standard" xfId="0" builtinId="0"/>
    <cellStyle name="Standard 2" xfId="1" xr:uid="{0BB95824-D2BC-4CE4-B1AB-2D4BBB570B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9921D3-48A8-42C9-94AA-7ECC89EA1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430" y="3784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4617EEB8-A715-4BA1-AB46-DA7030DEABA4}"/>
            </a:ext>
          </a:extLst>
        </xdr:cNvPr>
        <xdr:cNvSpPr>
          <a:spLocks noChangeArrowheads="1"/>
        </xdr:cNvSpPr>
      </xdr:nvSpPr>
      <xdr:spPr bwMode="auto">
        <a:xfrm>
          <a:off x="187325" y="1927225"/>
          <a:ext cx="24003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ktuellerNewsletter/20181101/ChartDesMonats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Ausgabe 1"/>
      <sheetName val="Ausgabe 2"/>
      <sheetName val="Ausgabe 3"/>
      <sheetName val="Eingabe"/>
      <sheetName val="Verarbeitung"/>
      <sheetName val="Mehr Informatione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F2" t="str">
            <v>Mehr Hans als Frau</v>
          </cell>
        </row>
        <row r="3">
          <cell r="B3" t="str">
            <v>Hans</v>
          </cell>
          <cell r="C3">
            <v>24</v>
          </cell>
        </row>
        <row r="4">
          <cell r="B4" t="str">
            <v>Frauen</v>
          </cell>
          <cell r="C4">
            <v>19</v>
          </cell>
        </row>
        <row r="5">
          <cell r="B5" t="str">
            <v>Karl</v>
          </cell>
          <cell r="C5">
            <v>18</v>
          </cell>
        </row>
        <row r="6">
          <cell r="B6" t="str">
            <v>Klaus</v>
          </cell>
          <cell r="C6">
            <v>15</v>
          </cell>
        </row>
        <row r="7">
          <cell r="B7" t="str">
            <v>Walter</v>
          </cell>
          <cell r="C7">
            <v>14</v>
          </cell>
        </row>
        <row r="8">
          <cell r="B8" t="str">
            <v>Günther</v>
          </cell>
          <cell r="C8">
            <v>13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workbookViewId="0">
      <selection activeCell="H20" sqref="H20"/>
    </sheetView>
  </sheetViews>
  <sheetFormatPr baseColWidth="10" defaultRowHeight="12.5" x14ac:dyDescent="0.25"/>
  <cols>
    <col min="1" max="1" width="27.7265625" style="25" bestFit="1" customWidth="1"/>
    <col min="2" max="2" width="14.1796875" style="25" customWidth="1"/>
    <col min="3" max="3" width="11.54296875" style="25" customWidth="1"/>
    <col min="4" max="4" width="9.81640625" style="25" bestFit="1" customWidth="1"/>
    <col min="5" max="5" width="3.7265625" style="25" customWidth="1"/>
    <col min="6" max="6" width="10.90625" style="25"/>
    <col min="7" max="7" width="2.7265625" style="25" customWidth="1"/>
    <col min="8" max="16384" width="10.90625" style="25"/>
  </cols>
  <sheetData>
    <row r="1" spans="1:12" ht="16" thickBot="1" x14ac:dyDescent="0.4">
      <c r="A1" s="22"/>
      <c r="B1" s="23" t="s">
        <v>23</v>
      </c>
      <c r="C1" s="23" t="s">
        <v>24</v>
      </c>
      <c r="D1" s="24" t="s">
        <v>0</v>
      </c>
    </row>
    <row r="2" spans="1:12" x14ac:dyDescent="0.25">
      <c r="A2" s="26" t="s">
        <v>1</v>
      </c>
      <c r="B2" s="27">
        <v>7619800</v>
      </c>
      <c r="C2" s="27">
        <v>6820100</v>
      </c>
      <c r="D2" s="18">
        <f t="shared" ref="D2:D22" si="0">Plan_Werte-Ist_Werte</f>
        <v>-799700</v>
      </c>
      <c r="G2" s="28" t="s">
        <v>25</v>
      </c>
      <c r="H2" s="29" t="s">
        <v>26</v>
      </c>
      <c r="I2" s="29"/>
      <c r="J2" s="29"/>
      <c r="K2" s="29"/>
      <c r="L2" s="30"/>
    </row>
    <row r="3" spans="1:12" ht="13" x14ac:dyDescent="0.3">
      <c r="A3" s="26" t="s">
        <v>2</v>
      </c>
      <c r="B3" s="27">
        <v>22400</v>
      </c>
      <c r="C3" s="27">
        <v>16400</v>
      </c>
      <c r="D3" s="18">
        <f t="shared" si="0"/>
        <v>-6000</v>
      </c>
      <c r="G3" s="31" t="s">
        <v>27</v>
      </c>
      <c r="H3" s="32" t="s">
        <v>35</v>
      </c>
      <c r="I3" s="33"/>
      <c r="J3" s="33"/>
      <c r="K3" s="33"/>
      <c r="L3" s="34"/>
    </row>
    <row r="4" spans="1:12" x14ac:dyDescent="0.25">
      <c r="A4" s="26" t="s">
        <v>3</v>
      </c>
      <c r="B4" s="27">
        <v>7100</v>
      </c>
      <c r="C4" s="27">
        <v>9300</v>
      </c>
      <c r="D4" s="18">
        <f t="shared" si="0"/>
        <v>2200</v>
      </c>
      <c r="G4" s="31" t="s">
        <v>28</v>
      </c>
      <c r="H4" s="32" t="s">
        <v>36</v>
      </c>
      <c r="I4" s="33"/>
      <c r="J4" s="33"/>
      <c r="K4" s="33"/>
      <c r="L4" s="34"/>
    </row>
    <row r="5" spans="1:12" x14ac:dyDescent="0.25">
      <c r="A5" s="26" t="s">
        <v>4</v>
      </c>
      <c r="B5" s="27">
        <v>0</v>
      </c>
      <c r="C5" s="27">
        <v>0</v>
      </c>
      <c r="D5" s="18">
        <f t="shared" si="0"/>
        <v>0</v>
      </c>
      <c r="G5" s="31" t="s">
        <v>29</v>
      </c>
      <c r="H5" s="33" t="s">
        <v>33</v>
      </c>
      <c r="I5" s="33"/>
      <c r="J5" s="33"/>
      <c r="K5" s="33"/>
      <c r="L5" s="34"/>
    </row>
    <row r="6" spans="1:12" x14ac:dyDescent="0.25">
      <c r="A6" s="26" t="s">
        <v>5</v>
      </c>
      <c r="B6" s="27">
        <v>145800</v>
      </c>
      <c r="C6" s="27">
        <v>139100</v>
      </c>
      <c r="D6" s="18">
        <f t="shared" si="0"/>
        <v>-6700</v>
      </c>
      <c r="G6" s="31" t="s">
        <v>30</v>
      </c>
      <c r="H6" s="33" t="s">
        <v>34</v>
      </c>
      <c r="I6" s="33"/>
      <c r="J6" s="33"/>
      <c r="K6" s="33"/>
      <c r="L6" s="34"/>
    </row>
    <row r="7" spans="1:12" ht="13" x14ac:dyDescent="0.3">
      <c r="A7" s="26" t="s">
        <v>6</v>
      </c>
      <c r="B7" s="27">
        <v>1300</v>
      </c>
      <c r="C7" s="27">
        <v>1700</v>
      </c>
      <c r="D7" s="18">
        <f t="shared" si="0"/>
        <v>400</v>
      </c>
      <c r="G7" s="31" t="s">
        <v>31</v>
      </c>
      <c r="H7" s="32" t="s">
        <v>35</v>
      </c>
      <c r="I7" s="33"/>
      <c r="J7" s="33"/>
      <c r="K7" s="33"/>
      <c r="L7" s="34"/>
    </row>
    <row r="8" spans="1:12" x14ac:dyDescent="0.25">
      <c r="A8" s="26" t="s">
        <v>7</v>
      </c>
      <c r="B8" s="27">
        <v>58600</v>
      </c>
      <c r="C8" s="27">
        <v>54800</v>
      </c>
      <c r="D8" s="18">
        <f t="shared" si="0"/>
        <v>-3800</v>
      </c>
      <c r="G8" s="31" t="s">
        <v>32</v>
      </c>
      <c r="H8" s="32" t="s">
        <v>37</v>
      </c>
      <c r="I8" s="33"/>
      <c r="J8" s="33"/>
      <c r="K8" s="33"/>
      <c r="L8" s="34"/>
    </row>
    <row r="9" spans="1:12" ht="13" x14ac:dyDescent="0.3">
      <c r="A9" s="26" t="s">
        <v>8</v>
      </c>
      <c r="B9" s="27">
        <v>300</v>
      </c>
      <c r="C9" s="27">
        <v>0</v>
      </c>
      <c r="D9" s="18">
        <f t="shared" si="0"/>
        <v>-300</v>
      </c>
      <c r="G9" s="35" t="s">
        <v>38</v>
      </c>
      <c r="H9" s="36" t="s">
        <v>43</v>
      </c>
      <c r="I9" s="37"/>
      <c r="J9" s="37"/>
      <c r="K9" s="37"/>
      <c r="L9" s="38"/>
    </row>
    <row r="10" spans="1:12" x14ac:dyDescent="0.25">
      <c r="A10" s="26" t="s">
        <v>9</v>
      </c>
      <c r="B10" s="27">
        <v>4000</v>
      </c>
      <c r="C10" s="27">
        <v>4100</v>
      </c>
      <c r="D10" s="18">
        <f t="shared" si="0"/>
        <v>100</v>
      </c>
    </row>
    <row r="11" spans="1:12" x14ac:dyDescent="0.25">
      <c r="A11" s="26" t="s">
        <v>10</v>
      </c>
      <c r="B11" s="27">
        <v>66000</v>
      </c>
      <c r="C11" s="27">
        <v>60300</v>
      </c>
      <c r="D11" s="18">
        <f t="shared" si="0"/>
        <v>-5700</v>
      </c>
    </row>
    <row r="12" spans="1:12" x14ac:dyDescent="0.25">
      <c r="A12" s="26" t="s">
        <v>11</v>
      </c>
      <c r="B12" s="27">
        <v>200</v>
      </c>
      <c r="C12" s="27">
        <v>600</v>
      </c>
      <c r="D12" s="18">
        <f t="shared" si="0"/>
        <v>400</v>
      </c>
    </row>
    <row r="13" spans="1:12" x14ac:dyDescent="0.25">
      <c r="A13" s="26" t="s">
        <v>12</v>
      </c>
      <c r="B13" s="27">
        <v>200</v>
      </c>
      <c r="C13" s="27">
        <v>400</v>
      </c>
      <c r="D13" s="18">
        <f t="shared" si="0"/>
        <v>200</v>
      </c>
    </row>
    <row r="14" spans="1:12" x14ac:dyDescent="0.25">
      <c r="A14" s="26" t="s">
        <v>13</v>
      </c>
      <c r="B14" s="27">
        <v>6100</v>
      </c>
      <c r="C14" s="27">
        <v>8600</v>
      </c>
      <c r="D14" s="18">
        <f t="shared" si="0"/>
        <v>2500</v>
      </c>
    </row>
    <row r="15" spans="1:12" x14ac:dyDescent="0.25">
      <c r="A15" s="26" t="s">
        <v>14</v>
      </c>
      <c r="B15" s="27">
        <v>4400</v>
      </c>
      <c r="C15" s="27">
        <v>10700</v>
      </c>
      <c r="D15" s="18">
        <f t="shared" si="0"/>
        <v>6300</v>
      </c>
    </row>
    <row r="16" spans="1:12" x14ac:dyDescent="0.25">
      <c r="A16" s="26" t="s">
        <v>15</v>
      </c>
      <c r="B16" s="27">
        <v>5200</v>
      </c>
      <c r="C16" s="27">
        <v>2600</v>
      </c>
      <c r="D16" s="18">
        <f t="shared" si="0"/>
        <v>-2600</v>
      </c>
    </row>
    <row r="17" spans="1:5" x14ac:dyDescent="0.25">
      <c r="A17" s="26" t="s">
        <v>16</v>
      </c>
      <c r="B17" s="27">
        <v>26200</v>
      </c>
      <c r="C17" s="27">
        <v>25200</v>
      </c>
      <c r="D17" s="18">
        <f t="shared" si="0"/>
        <v>-1000</v>
      </c>
    </row>
    <row r="18" spans="1:5" x14ac:dyDescent="0.25">
      <c r="A18" s="26" t="s">
        <v>17</v>
      </c>
      <c r="B18" s="27">
        <v>2500</v>
      </c>
      <c r="C18" s="27">
        <v>2200</v>
      </c>
      <c r="D18" s="18">
        <f t="shared" si="0"/>
        <v>-300</v>
      </c>
    </row>
    <row r="19" spans="1:5" x14ac:dyDescent="0.25">
      <c r="A19" s="26" t="s">
        <v>18</v>
      </c>
      <c r="B19" s="27">
        <v>5700</v>
      </c>
      <c r="C19" s="27">
        <v>6900</v>
      </c>
      <c r="D19" s="18">
        <f t="shared" si="0"/>
        <v>1200</v>
      </c>
    </row>
    <row r="20" spans="1:5" x14ac:dyDescent="0.25">
      <c r="A20" s="26" t="s">
        <v>19</v>
      </c>
      <c r="B20" s="27">
        <v>13400</v>
      </c>
      <c r="C20" s="27">
        <v>17200</v>
      </c>
      <c r="D20" s="18">
        <f t="shared" si="0"/>
        <v>3800</v>
      </c>
    </row>
    <row r="21" spans="1:5" x14ac:dyDescent="0.25">
      <c r="A21" s="26" t="s">
        <v>20</v>
      </c>
      <c r="B21" s="27">
        <v>1200</v>
      </c>
      <c r="C21" s="27">
        <v>1300</v>
      </c>
      <c r="D21" s="18">
        <f t="shared" si="0"/>
        <v>100</v>
      </c>
    </row>
    <row r="22" spans="1:5" ht="13" thickBot="1" x14ac:dyDescent="0.3">
      <c r="A22" s="22" t="s">
        <v>21</v>
      </c>
      <c r="B22" s="39">
        <v>39000</v>
      </c>
      <c r="C22" s="39">
        <v>39000</v>
      </c>
      <c r="D22" s="19">
        <f t="shared" si="0"/>
        <v>0</v>
      </c>
    </row>
    <row r="23" spans="1:5" x14ac:dyDescent="0.25">
      <c r="E23" s="40"/>
    </row>
    <row r="24" spans="1:5" x14ac:dyDescent="0.25">
      <c r="A24" s="41" t="s">
        <v>22</v>
      </c>
      <c r="B24" s="20">
        <f>B2-SUM(B3:B22)+B4</f>
        <v>7217300</v>
      </c>
      <c r="C24" s="20">
        <f>C2-SUM(C3:C22)+C4</f>
        <v>6429000</v>
      </c>
      <c r="D24" s="21">
        <f>B24-C24</f>
        <v>788300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5C9E-9B6C-449B-BF78-1EC123EECB72}">
  <dimension ref="B1:H15"/>
  <sheetViews>
    <sheetView showGridLines="0" showRowColHeaders="0" workbookViewId="0"/>
  </sheetViews>
  <sheetFormatPr baseColWidth="10" defaultColWidth="11.453125" defaultRowHeight="12.5" x14ac:dyDescent="0.25"/>
  <cols>
    <col min="1" max="1" width="1.1796875" style="1" customWidth="1"/>
    <col min="2" max="7" width="11.453125" style="1"/>
    <col min="8" max="8" width="27" style="1" customWidth="1"/>
    <col min="9" max="9" width="1.54296875" style="1" customWidth="1"/>
    <col min="10" max="16384" width="11.453125" style="1"/>
  </cols>
  <sheetData>
    <row r="1" spans="2:8" ht="9" customHeight="1" thickBot="1" x14ac:dyDescent="0.3"/>
    <row r="2" spans="2:8" ht="16" thickBot="1" x14ac:dyDescent="0.4">
      <c r="B2" s="2" t="s">
        <v>39</v>
      </c>
      <c r="C2" s="3"/>
      <c r="D2" s="3"/>
      <c r="E2" s="3"/>
      <c r="F2" s="3"/>
      <c r="G2" s="3"/>
      <c r="H2" s="4"/>
    </row>
    <row r="3" spans="2:8" ht="21.75" customHeight="1" x14ac:dyDescent="0.3">
      <c r="B3" s="5" t="s">
        <v>40</v>
      </c>
      <c r="C3" s="6"/>
      <c r="D3" s="6"/>
      <c r="E3" s="6"/>
      <c r="F3" s="6"/>
      <c r="G3" s="6"/>
      <c r="H3" s="7"/>
    </row>
    <row r="4" spans="2:8" ht="21.75" customHeight="1" x14ac:dyDescent="0.3">
      <c r="B4" s="8" t="s">
        <v>41</v>
      </c>
      <c r="C4" s="9"/>
      <c r="D4" s="9"/>
      <c r="E4" s="9"/>
      <c r="F4" s="9"/>
      <c r="G4" s="9"/>
      <c r="H4" s="10"/>
    </row>
    <row r="5" spans="2:8" ht="21.75" customHeight="1" x14ac:dyDescent="0.3">
      <c r="B5" s="8" t="s">
        <v>42</v>
      </c>
      <c r="C5" s="9"/>
      <c r="D5" s="9"/>
      <c r="E5" s="9"/>
      <c r="F5" s="9"/>
      <c r="G5" s="9"/>
      <c r="H5" s="10"/>
    </row>
    <row r="6" spans="2:8" ht="21.75" customHeight="1" x14ac:dyDescent="0.3">
      <c r="B6" s="11"/>
      <c r="C6" s="12"/>
      <c r="D6" s="12"/>
      <c r="E6" s="12"/>
      <c r="F6" s="12"/>
      <c r="G6" s="12"/>
      <c r="H6" s="13"/>
    </row>
    <row r="7" spans="2:8" ht="21.75" customHeight="1" thickBot="1" x14ac:dyDescent="0.35">
      <c r="B7" s="14"/>
      <c r="C7" s="15"/>
      <c r="D7" s="15"/>
      <c r="E7" s="15"/>
      <c r="F7" s="15"/>
      <c r="G7" s="15"/>
      <c r="H7" s="16"/>
    </row>
    <row r="9" spans="2:8" ht="13" x14ac:dyDescent="0.3">
      <c r="B9" s="12"/>
      <c r="C9" s="12"/>
      <c r="D9" s="12"/>
      <c r="E9" s="12"/>
      <c r="F9" s="12"/>
      <c r="G9" s="12"/>
      <c r="H9" s="12"/>
    </row>
    <row r="10" spans="2:8" ht="21.75" customHeight="1" x14ac:dyDescent="0.25"/>
    <row r="11" spans="2:8" ht="21.75" customHeight="1" x14ac:dyDescent="0.25"/>
    <row r="12" spans="2:8" ht="21.75" customHeight="1" x14ac:dyDescent="0.25"/>
    <row r="13" spans="2:8" ht="21.75" customHeight="1" x14ac:dyDescent="0.25"/>
    <row r="14" spans="2:8" ht="21.75" customHeight="1" x14ac:dyDescent="0.25"/>
    <row r="15" spans="2:8" s="17" customFormat="1" x14ac:dyDescent="0.25">
      <c r="B15" s="1"/>
      <c r="C15" s="1"/>
      <c r="D15" s="1"/>
      <c r="E15" s="1"/>
      <c r="F15" s="1"/>
      <c r="G15" s="1"/>
      <c r="H15" s="1"/>
    </row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63C8448B-0EBA-4616-8DF8-9E6B535646B7}"/>
    <hyperlink ref="B4:H4" r:id="rId2" tooltip="BLOG" display="Im BLOG Controlling EXCELLent" xr:uid="{07D27BBF-8D4B-4CF2-B13B-9BC5374F5546}"/>
    <hyperlink ref="B5:H5" r:id="rId3" tooltip="XING-Gruppe" display="In der XING-Gruppe Controlling meets Excel &amp; Co." xr:uid="{27BB2F5C-74C5-4208-916B-90B6105DE260}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23</vt:i4>
      </vt:variant>
    </vt:vector>
  </HeadingPairs>
  <TitlesOfParts>
    <vt:vector size="25" baseType="lpstr">
      <vt:lpstr>KST-4711</vt:lpstr>
      <vt:lpstr>Mehr Informationen</vt:lpstr>
      <vt:lpstr>Abschreibungen</vt:lpstr>
      <vt:lpstr>Betriebskosten</vt:lpstr>
      <vt:lpstr>DV_Kosten</vt:lpstr>
      <vt:lpstr>Fremdpersonalkosten</vt:lpstr>
      <vt:lpstr>Gebäude_Miete_Leasingkosten</vt:lpstr>
      <vt:lpstr>Ist_Werte</vt:lpstr>
      <vt:lpstr>Löhne_Gehälter_Prämien</vt:lpstr>
      <vt:lpstr>Miete_B_G_Ausstattung</vt:lpstr>
      <vt:lpstr>Naturalrabatte</vt:lpstr>
      <vt:lpstr>Personalnebenkosten</vt:lpstr>
      <vt:lpstr>Plan_Werte</vt:lpstr>
      <vt:lpstr>Raumkosten</vt:lpstr>
      <vt:lpstr>Reisekosten</vt:lpstr>
      <vt:lpstr>Sonst.betrieblicher_Aufwand</vt:lpstr>
      <vt:lpstr>Sonstige_betriebliche_Ertraege</vt:lpstr>
      <vt:lpstr>Telefon_Porto</vt:lpstr>
      <vt:lpstr>Umsatzerloese</vt:lpstr>
      <vt:lpstr>Verechnete_DV_Kosten</vt:lpstr>
      <vt:lpstr>Versandkosten</vt:lpstr>
      <vt:lpstr>Verwaltungskosten</vt:lpstr>
      <vt:lpstr>Werbekosten</vt:lpstr>
      <vt:lpstr>Zinsen_Anlagevermögen</vt:lpstr>
      <vt:lpstr>Zinsen_Warenlager_Forderungen</vt:lpstr>
    </vt:vector>
  </TitlesOfParts>
  <Company>PRT - Pollmann &amp; Rühm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im Controlling</dc:title>
  <dc:creator>Rainer Pollmann</dc:creator>
  <cp:lastModifiedBy>Rainer Pollmann</cp:lastModifiedBy>
  <dcterms:created xsi:type="dcterms:W3CDTF">2006-02-14T15:48:00Z</dcterms:created>
  <dcterms:modified xsi:type="dcterms:W3CDTF">2019-03-04T17:39:48Z</dcterms:modified>
  <cp:category>www.prt.de</cp:category>
</cp:coreProperties>
</file>