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AktuellerNewsletter\Adventskalender 2016\"/>
    </mc:Choice>
  </mc:AlternateContent>
  <bookViews>
    <workbookView xWindow="0" yWindow="0" windowWidth="23040" windowHeight="9420"/>
  </bookViews>
  <sheets>
    <sheet name="Worum es geht" sheetId="3" r:id="rId1"/>
    <sheet name="FunktionenNeu" sheetId="1" r:id="rId2"/>
    <sheet name="Mehr Informationen" sheetId="4" r:id="rId3"/>
    <sheet name="Test" sheetId="5" r:id="rId4"/>
  </sheets>
  <externalReferences>
    <externalReference r:id="rId5"/>
    <externalReference r:id="rId6"/>
    <externalReference r:id="rId7"/>
  </externalReferences>
  <definedNames>
    <definedName name="Apr">[1]Berechnungen!#REF!</definedName>
    <definedName name="Aug">[1]Berechnungen!#REF!</definedName>
    <definedName name="Ausreisser">[2]Daten!#REF!</definedName>
    <definedName name="Dez">[1]Berechnungen!#REF!</definedName>
    <definedName name="Erlöse">[3]Daten!$D$3:$D$12</definedName>
    <definedName name="Feb">[1]Berechnungen!#REF!</definedName>
    <definedName name="Grenze">[2]Daten!$B$35:$B$37</definedName>
    <definedName name="Ist">[2]Daten!$D$3:$D$12</definedName>
    <definedName name="Jahr">[3]Daten!$B$3:$B$12</definedName>
    <definedName name="Jan">[1]Berechnungen!#REF!</definedName>
    <definedName name="Jul">[1]Berechnungen!#REF!</definedName>
    <definedName name="Jun">[1]Berechnungen!#REF!</definedName>
    <definedName name="Kosten">[3]Daten!$C$3:$C$12</definedName>
    <definedName name="Mai">[1]Berechnungen!#REF!</definedName>
    <definedName name="Mrz">[1]Berechnungen!#REF!</definedName>
    <definedName name="Nov">[1]Berechnungen!#REF!</definedName>
    <definedName name="Okt">[1]Berechnungen!#REF!</definedName>
    <definedName name="OptionsVerknüpfung">[1]Trompetenkurve!#REF!</definedName>
    <definedName name="Plan">[2]Daten!$C$3:$C$12</definedName>
    <definedName name="Prozente" localSheetId="2">[2]Daten!$D$20:$D$29</definedName>
    <definedName name="Prozente" localSheetId="0">[2]Daten!$D$20:$D$29</definedName>
    <definedName name="Prozente">#REF!</definedName>
    <definedName name="Rendite">[3]Daten!$E$3:$E$12</definedName>
    <definedName name="Rubrik">[2]Daten!$B$3:$B$12</definedName>
    <definedName name="Sep">[1]Berechnungen!#REF!</definedName>
    <definedName name="Test">Test!$F$8</definedName>
    <definedName name="VeränderbareZellen">OFFSET([1]Berechnungen!#REF!,0,COUNT([1]Eingabe!$B$4:$M$4)+1,1,12-COUNT([1]Eingabe!$B$4:$M$4))</definedName>
    <definedName name="Zinssat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E14" i="1" l="1"/>
  <c r="F14" i="1"/>
  <c r="F13" i="1"/>
  <c r="E13" i="1"/>
  <c r="E9" i="1"/>
  <c r="F9" i="1"/>
  <c r="F10" i="1"/>
  <c r="E10" i="1"/>
  <c r="F6" i="1" l="1"/>
  <c r="E7" i="1" s="1"/>
  <c r="E3" i="1"/>
  <c r="F8" i="1"/>
  <c r="F3" i="1" l="1"/>
  <c r="F7" i="1"/>
  <c r="F11" i="1"/>
  <c r="F4" i="1"/>
  <c r="E11" i="1" l="1"/>
  <c r="E4" i="1"/>
</calcChain>
</file>

<file path=xl/sharedStrings.xml><?xml version="1.0" encoding="utf-8"?>
<sst xmlns="http://schemas.openxmlformats.org/spreadsheetml/2006/main" count="48" uniqueCount="37">
  <si>
    <t>ISOKALENDERWOCHE()</t>
  </si>
  <si>
    <t>Funktion</t>
  </si>
  <si>
    <t>Kategorie</t>
  </si>
  <si>
    <t>Datum &amp; Zeit</t>
  </si>
  <si>
    <t>FORMELTEXT()</t>
  </si>
  <si>
    <t>Matrix</t>
  </si>
  <si>
    <t>Logik</t>
  </si>
  <si>
    <t>WENNNV()</t>
  </si>
  <si>
    <r>
      <t>UNICODE()</t>
    </r>
    <r>
      <rPr>
        <sz val="11"/>
        <color rgb="FF000000"/>
        <rFont val="Calibri"/>
        <family val="2"/>
      </rPr>
      <t xml:space="preserve"> </t>
    </r>
  </si>
  <si>
    <t>UNIZEICHEN()</t>
  </si>
  <si>
    <t>ZAHLENWERT()</t>
  </si>
  <si>
    <t>Text</t>
  </si>
  <si>
    <r>
      <t>BLATT()</t>
    </r>
    <r>
      <rPr>
        <sz val="11"/>
        <color rgb="FF000000"/>
        <rFont val="Calibri"/>
        <family val="2"/>
      </rPr>
      <t xml:space="preserve"> </t>
    </r>
  </si>
  <si>
    <t>BLÄTTER()</t>
  </si>
  <si>
    <r>
      <t>ISTFORMEL()</t>
    </r>
    <r>
      <rPr>
        <sz val="11"/>
        <color rgb="FF000000"/>
        <rFont val="Calibri"/>
        <family val="2"/>
      </rPr>
      <t xml:space="preserve"> </t>
    </r>
  </si>
  <si>
    <t>Information</t>
  </si>
  <si>
    <t>Gibt die Zahl der ISO-Kalenderwoche des Jahres für ein ein Datum zurück. ISO 8061 = Die Kalenderwoche 1 eines Jahres ist diejenige, die den ersten Donnerstag enthält</t>
  </si>
  <si>
    <t>Beschreibung</t>
  </si>
  <si>
    <t>Beispiel</t>
  </si>
  <si>
    <r>
      <t xml:space="preserve">Gibt eine Formel als Zeichenfolge zurück und ist daher gut für Dokumentation geeignet. Konnte bisher nur durch den Befehl </t>
    </r>
    <r>
      <rPr>
        <b/>
        <sz val="10"/>
        <color theme="1"/>
        <rFont val="Arial"/>
        <family val="2"/>
      </rPr>
      <t>Formeln ● Formelüberwachung ● Formeln anzeigen</t>
    </r>
    <r>
      <rPr>
        <sz val="10"/>
        <color theme="1"/>
        <rFont val="Arial"/>
        <family val="2"/>
      </rPr>
      <t xml:space="preserve"> gelöst werden.</t>
    </r>
  </si>
  <si>
    <t>Entspricht der Funktion CODE und liefert den ANSI- oder Unicode des 1. Zeichens einer Zeichenfolge</t>
  </si>
  <si>
    <t>Umsetzung</t>
  </si>
  <si>
    <t>100,000,000.56</t>
  </si>
  <si>
    <t>Konvertiert Text in Zahlen und ist besonders bei einem Datenimport von Zahlen im angloamerikanischen Zahlenformaten nützlich.</t>
  </si>
  <si>
    <t>Gibt die Blattnummer des Blattes mit dem Register "FunktionenNeu" zurück.</t>
  </si>
  <si>
    <t>Gibt die Blattnummer des Blattes zurück, auf dem der Bereichname "TabBeispiel" festgelegt ist</t>
  </si>
  <si>
    <t>Entspricht der Funktion ZEICHEN und wandelt eine Zahl zwischen 1 und 255 in das im ANSI- oder Unicode hinterlegte Zeichen um. Siehe dazu das Beispiel vom 12. Dezember!</t>
  </si>
  <si>
    <t>Gibt die Blattnummer des aktuellen Blatts zurück. Ist gut als indirekter Verweis geeignet.!</t>
  </si>
  <si>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</si>
  <si>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</si>
  <si>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</si>
  <si>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</si>
  <si>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Gibt die Anzahl der Tabellenbläter einer Arbeitsmappe an.</t>
  </si>
  <si>
    <t>Seit Excel 2007 gibt es die Funktion WENNFEHLER, die eine Fehlermeldung unterdrückt. Sollte dieser Fehler #NV sein, gibt es nun WENNNV(), Gibt den von Ihnen angegebenen (Ersatz)Wert (z.B. "0") zurück, wenn die Formel den Fehlerwert #N/V liefert. Andernfalls wird das Ergebnis der Formel zurückgegeben.</t>
  </si>
  <si>
    <r>
      <t xml:space="preserve">Überprüft, ob eine Zelle eine Formel enthält, und gibt WAHR oder FALSCH zurück. Diese Formel lässt sich gut mit der </t>
    </r>
    <r>
      <rPr>
        <b/>
        <sz val="10"/>
        <color theme="1"/>
        <rFont val="Arial"/>
        <family val="2"/>
      </rPr>
      <t>Bedingten Formatierung</t>
    </r>
    <r>
      <rPr>
        <sz val="10"/>
        <color theme="1"/>
        <rFont val="Arial"/>
        <family val="2"/>
      </rPr>
      <t xml:space="preserve"> zusammen einsetzen, wie an der Zelle "F14" erkennbar ist!</t>
    </r>
  </si>
  <si>
    <t>Test</t>
  </si>
  <si>
    <r>
      <t xml:space="preserve">Gibt die Blattnummer des Blattes zurück, auf dem der Bereichsname "Zinssatz" festgelegt ist. Namen werden mit dem Menü </t>
    </r>
    <r>
      <rPr>
        <b/>
        <sz val="10"/>
        <color theme="1"/>
        <rFont val="Arial"/>
        <family val="2"/>
      </rPr>
      <t>Formeln ● Definierte Namen ● Namen definieren</t>
    </r>
    <r>
      <rPr>
        <sz val="10"/>
        <color theme="1"/>
        <rFont val="Arial"/>
        <family val="2"/>
      </rPr>
      <t xml:space="preserve"> festgelegt.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</si>
</sst>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W&quot;\ 0"/>
    <numFmt numFmtId="165" formatCode="&quot;Blatt &quot;0"/>
    <numFmt numFmtId="166" formatCode="[=1]0\ &quot;Blatt&quot;;0\ &quot;Blätter&quot;"/>
  </numFmts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2" xfId="0" applyFont="1" applyFill="1" applyBorder="1"/>
    <xf numFmtId="0" fontId="0" fillId="3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3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1" fillId="2" borderId="0" xfId="0" applyFont="1" applyFill="1" applyBorder="1"/>
    <xf numFmtId="0" fontId="0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right" vertical="center"/>
    </xf>
    <xf numFmtId="165" fontId="0" fillId="3" borderId="2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6" fontId="0" fillId="5" borderId="2" xfId="0" applyNumberFormat="1" applyFont="1" applyFill="1" applyBorder="1" applyAlignment="1">
      <alignment vertical="center"/>
    </xf>
    <xf numFmtId="165" fontId="0" fillId="5" borderId="2" xfId="0" applyNumberFormat="1" applyFont="1" applyFill="1" applyBorder="1" applyAlignment="1">
      <alignment vertical="center"/>
    </xf>
    <xf numFmtId="0" fontId="5" fillId="0" borderId="0" xfId="1"/>
    <xf numFmtId="0" fontId="7" fillId="0" borderId="0" xfId="2" applyFont="1" applyBorder="1" applyAlignment="1" applyProtection="1"/>
    <xf numFmtId="0" fontId="9" fillId="4" borderId="15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8" fillId="0" borderId="12" xfId="3" applyFont="1" applyBorder="1" applyAlignment="1" applyProtection="1"/>
    <xf numFmtId="0" fontId="8" fillId="0" borderId="11" xfId="3" applyFont="1" applyBorder="1" applyAlignment="1" applyProtection="1"/>
    <xf numFmtId="0" fontId="8" fillId="0" borderId="10" xfId="3" applyFont="1" applyBorder="1" applyAlignment="1" applyProtection="1"/>
    <xf numFmtId="0" fontId="8" fillId="0" borderId="9" xfId="3" applyFont="1" applyBorder="1" applyAlignment="1" applyProtection="1"/>
    <xf numFmtId="0" fontId="8" fillId="0" borderId="0" xfId="3" applyFont="1" applyBorder="1" applyAlignment="1" applyProtection="1"/>
    <xf numFmtId="0" fontId="8" fillId="0" borderId="8" xfId="3" applyFont="1" applyBorder="1" applyAlignment="1" applyProtection="1"/>
    <xf numFmtId="0" fontId="7" fillId="0" borderId="9" xfId="2" applyFont="1" applyBorder="1" applyAlignment="1" applyProtection="1"/>
    <xf numFmtId="0" fontId="7" fillId="0" borderId="8" xfId="2" applyFont="1" applyBorder="1" applyAlignment="1" applyProtection="1"/>
    <xf numFmtId="0" fontId="7" fillId="0" borderId="7" xfId="2" applyFont="1" applyBorder="1" applyAlignment="1" applyProtection="1"/>
    <xf numFmtId="0" fontId="7" fillId="0" borderId="6" xfId="2" applyFont="1" applyBorder="1" applyAlignment="1" applyProtection="1"/>
    <xf numFmtId="0" fontId="7" fillId="0" borderId="5" xfId="2" applyFont="1" applyBorder="1" applyAlignment="1" applyProtection="1"/>
    <xf numFmtId="0" fontId="0" fillId="6" borderId="0" xfId="0" applyFill="1"/>
  </cellXfs>
  <cellStyles count="4">
    <cellStyle name="Hyperlink 2" xfId="2"/>
    <cellStyle name="Link" xfId="3" builtinId="8"/>
    <cellStyle name="Standard" xfId="0" builtinId="0"/>
    <cellStyle name="Standard 2" xfId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seminare/index.php?ak=inhalt&amp;id=228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Relationship Id="rId4" Type="http://schemas.openxmlformats.org/officeDocument/2006/relationships/hyperlink" Target="#FunktionenNe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0</xdr:row>
      <xdr:rowOff>28575</xdr:rowOff>
    </xdr:from>
    <xdr:ext cx="2276475" cy="97155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935" y="2857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6</xdr:row>
      <xdr:rowOff>57150</xdr:rowOff>
    </xdr:from>
    <xdr:ext cx="7200000" cy="1470146"/>
    <xdr:sp macro="" textlink="">
      <xdr:nvSpPr>
        <xdr:cNvPr id="3" name="Textfeld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8680" y="1062990"/>
          <a:ext cx="7200000" cy="1470146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 geht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Mit Excel 2013 gibt es einige neue Funktionen. Diejenigen, die wir nützlich finden, stellen wir hier kurz mit einfachen Beispielen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vor.  Welche Funktion finden Sie am nützlichsten oder welche fehlt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Ihrer Meinung nach?</a:t>
          </a:r>
          <a:endParaRPr lang="de-DE" sz="1100" u="sng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Excel-Techniken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FUNKTIONEN BLATT(), BLÄTTER(), FORMELTEXT(), ISOKALENDERWOCHE(), ISTFORMEL(); UNICODE(); UNIZEICHEN(); WENNNV(); ZAHLENWERT()</a:t>
          </a:r>
        </a:p>
        <a:p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224790</xdr:colOff>
      <xdr:row>16</xdr:row>
      <xdr:rowOff>41910</xdr:rowOff>
    </xdr:from>
    <xdr:to>
      <xdr:col>8</xdr:col>
      <xdr:colOff>320040</xdr:colOff>
      <xdr:row>18</xdr:row>
      <xdr:rowOff>142875</xdr:rowOff>
    </xdr:to>
    <xdr:sp macro="" textlink="">
      <xdr:nvSpPr>
        <xdr:cNvPr id="4" name="AutoShape 4">
          <a:hlinkClick xmlns:r="http://schemas.openxmlformats.org/officeDocument/2006/relationships" r:id="rId4" tooltip="Zur Berechnung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979670" y="2724150"/>
          <a:ext cx="1680210" cy="43624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Probieren Sie es aus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640080</xdr:colOff>
      <xdr:row>2</xdr:row>
      <xdr:rowOff>137160</xdr:rowOff>
    </xdr:from>
    <xdr:ext cx="3002280" cy="1266825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502920"/>
          <a:ext cx="300228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5</xdr:row>
      <xdr:rowOff>95250</xdr:rowOff>
    </xdr:from>
    <xdr:to>
      <xdr:col>4</xdr:col>
      <xdr:colOff>28575</xdr:colOff>
      <xdr:row>7</xdr:row>
      <xdr:rowOff>38100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13435" y="1009650"/>
          <a:ext cx="2354580" cy="30861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trollingexcellent.files.wordpress.com/Daten/Blog/EXCELlence%20im%20Controlling/Trompetenkurve/Trompetenkur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_VariableDiagramm&#252;berschri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_Tab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mpetenkurve"/>
      <sheetName val="Berechnungen"/>
      <sheetName val="Eingabe"/>
      <sheetName val="Informationen"/>
    </sheetNames>
    <sheetDataSet>
      <sheetData sheetId="0"/>
      <sheetData sheetId="1"/>
      <sheetData sheetId="2">
        <row r="4">
          <cell r="B4">
            <v>600</v>
          </cell>
          <cell r="C4">
            <v>710</v>
          </cell>
          <cell r="D4">
            <v>800</v>
          </cell>
          <cell r="E4">
            <v>774</v>
          </cell>
          <cell r="F4">
            <v>922</v>
          </cell>
          <cell r="G4">
            <v>712</v>
          </cell>
          <cell r="H4">
            <v>519</v>
          </cell>
          <cell r="I4">
            <v>550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3">
          <cell r="B3" t="str">
            <v>A</v>
          </cell>
          <cell r="C3">
            <v>37190</v>
          </cell>
          <cell r="D3">
            <v>47988</v>
          </cell>
        </row>
        <row r="4">
          <cell r="B4" t="str">
            <v>B</v>
          </cell>
          <cell r="C4">
            <v>40693</v>
          </cell>
          <cell r="D4">
            <v>47373</v>
          </cell>
        </row>
        <row r="5">
          <cell r="B5" t="str">
            <v>C</v>
          </cell>
          <cell r="C5">
            <v>99231</v>
          </cell>
          <cell r="D5">
            <v>106948</v>
          </cell>
        </row>
        <row r="6">
          <cell r="B6" t="str">
            <v>D</v>
          </cell>
          <cell r="C6">
            <v>203381</v>
          </cell>
          <cell r="D6">
            <v>205217</v>
          </cell>
        </row>
        <row r="7">
          <cell r="B7" t="str">
            <v>E</v>
          </cell>
          <cell r="C7">
            <v>71381</v>
          </cell>
          <cell r="D7">
            <v>76191</v>
          </cell>
        </row>
        <row r="8">
          <cell r="B8" t="str">
            <v>F</v>
          </cell>
          <cell r="C8">
            <v>79875</v>
          </cell>
          <cell r="D8">
            <v>83796</v>
          </cell>
        </row>
        <row r="9">
          <cell r="B9" t="str">
            <v>G</v>
          </cell>
          <cell r="C9">
            <v>86611</v>
          </cell>
          <cell r="D9">
            <v>90025</v>
          </cell>
        </row>
        <row r="10">
          <cell r="B10" t="str">
            <v>H</v>
          </cell>
          <cell r="C10">
            <v>139171</v>
          </cell>
          <cell r="D10">
            <v>157427</v>
          </cell>
        </row>
        <row r="11">
          <cell r="B11" t="str">
            <v>I</v>
          </cell>
          <cell r="C11">
            <v>64348</v>
          </cell>
          <cell r="D11">
            <v>72583</v>
          </cell>
        </row>
        <row r="12">
          <cell r="B12" t="str">
            <v>J</v>
          </cell>
          <cell r="C12">
            <v>120914</v>
          </cell>
          <cell r="D12">
            <v>132187</v>
          </cell>
        </row>
        <row r="20">
          <cell r="D20">
            <v>0.29034686743748317</v>
          </cell>
        </row>
        <row r="21">
          <cell r="D21">
            <v>0.16415599734598096</v>
          </cell>
        </row>
        <row r="22">
          <cell r="D22">
            <v>7.7768036198365476E-2</v>
          </cell>
        </row>
        <row r="23">
          <cell r="D23">
            <v>9.0273919392667157E-3</v>
          </cell>
        </row>
        <row r="24">
          <cell r="D24">
            <v>6.7384878328967002E-2</v>
          </cell>
        </row>
        <row r="25">
          <cell r="D25">
            <v>4.9089201877934308E-2</v>
          </cell>
        </row>
        <row r="26">
          <cell r="D26">
            <v>3.9417625936659206E-2</v>
          </cell>
        </row>
        <row r="27">
          <cell r="D27">
            <v>0.13117675377772664</v>
          </cell>
        </row>
        <row r="28">
          <cell r="D28">
            <v>0.12797600547025545</v>
          </cell>
        </row>
        <row r="29">
          <cell r="D29">
            <v>9.3231553004614831E-2</v>
          </cell>
        </row>
        <row r="35">
          <cell r="B35">
            <v>-0.1</v>
          </cell>
        </row>
        <row r="36">
          <cell r="B36">
            <v>0.03</v>
          </cell>
        </row>
        <row r="37">
          <cell r="B37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Mehr Informationen"/>
    </sheetNames>
    <sheetDataSet>
      <sheetData sheetId="0">
        <row r="3">
          <cell r="B3">
            <v>2003</v>
          </cell>
          <cell r="C3">
            <v>37190</v>
          </cell>
          <cell r="D3">
            <v>57988</v>
          </cell>
          <cell r="E3">
            <v>0.55923635385856407</v>
          </cell>
        </row>
        <row r="4">
          <cell r="B4">
            <v>2004</v>
          </cell>
          <cell r="C4">
            <v>40693</v>
          </cell>
          <cell r="D4">
            <v>57373</v>
          </cell>
          <cell r="E4">
            <v>0.40989850834295827</v>
          </cell>
        </row>
        <row r="5">
          <cell r="B5">
            <v>2005</v>
          </cell>
          <cell r="C5">
            <v>99231</v>
          </cell>
          <cell r="D5">
            <v>126948</v>
          </cell>
          <cell r="E5">
            <v>0.27931795507452306</v>
          </cell>
        </row>
        <row r="6">
          <cell r="B6">
            <v>2006</v>
          </cell>
          <cell r="C6">
            <v>103381</v>
          </cell>
          <cell r="D6">
            <v>150217</v>
          </cell>
          <cell r="E6">
            <v>0.45304262872287948</v>
          </cell>
        </row>
        <row r="7">
          <cell r="B7">
            <v>2007</v>
          </cell>
          <cell r="C7">
            <v>71381</v>
          </cell>
          <cell r="D7">
            <v>86191</v>
          </cell>
          <cell r="E7">
            <v>0.20747818046819178</v>
          </cell>
        </row>
        <row r="8">
          <cell r="B8">
            <v>2008</v>
          </cell>
          <cell r="C8">
            <v>79875</v>
          </cell>
          <cell r="D8">
            <v>93796</v>
          </cell>
          <cell r="E8">
            <v>0.17428482003129897</v>
          </cell>
        </row>
        <row r="9">
          <cell r="B9">
            <v>2009</v>
          </cell>
          <cell r="C9">
            <v>86611</v>
          </cell>
          <cell r="D9">
            <v>100025</v>
          </cell>
          <cell r="E9">
            <v>0.15487640138088699</v>
          </cell>
        </row>
        <row r="10">
          <cell r="B10">
            <v>2010</v>
          </cell>
          <cell r="C10">
            <v>139171</v>
          </cell>
          <cell r="D10">
            <v>157427</v>
          </cell>
          <cell r="E10">
            <v>0.13117675377772664</v>
          </cell>
        </row>
        <row r="11">
          <cell r="B11">
            <v>2011</v>
          </cell>
          <cell r="C11">
            <v>64348</v>
          </cell>
          <cell r="D11">
            <v>72583</v>
          </cell>
          <cell r="E11">
            <v>0.12797600547025545</v>
          </cell>
        </row>
        <row r="12">
          <cell r="B12">
            <v>2012</v>
          </cell>
          <cell r="C12">
            <v>120914</v>
          </cell>
          <cell r="D12">
            <v>132187</v>
          </cell>
          <cell r="E12">
            <v>9.3231553004614831E-2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Beispiel" displayName="TabBeispiel" ref="B2:C14" totalsRowShown="0" headerRowDxfId="3" tableBorderDxfId="2">
  <tableColumns count="2">
    <tableColumn id="1" name="Funktion" dataDxfId="1"/>
    <tableColumn id="2" name="Kategor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showGridLines="0" showRowColHeaders="0" tabSelected="1" workbookViewId="0">
      <selection activeCell="M27" sqref="M27"/>
    </sheetView>
  </sheetViews>
  <sheetFormatPr baseColWidth="10" defaultColWidth="11.5703125" defaultRowHeight="12.75" x14ac:dyDescent="0.2"/>
  <cols>
    <col min="1" max="16384" width="11.5703125" style="24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F14"/>
  <sheetViews>
    <sheetView showGridLines="0" workbookViewId="0">
      <selection activeCell="I5" sqref="I5"/>
    </sheetView>
  </sheetViews>
  <sheetFormatPr baseColWidth="10" defaultRowHeight="12.75" x14ac:dyDescent="0.2"/>
  <cols>
    <col min="1" max="1" width="3.7109375" customWidth="1"/>
    <col min="2" max="2" width="22.7109375" bestFit="1" customWidth="1"/>
    <col min="3" max="3" width="11.85546875" bestFit="1" customWidth="1"/>
    <col min="4" max="4" width="61.42578125" style="11" customWidth="1"/>
    <col min="5" max="5" width="13.7109375" bestFit="1" customWidth="1"/>
    <col min="6" max="6" width="31.28515625" bestFit="1" customWidth="1"/>
  </cols>
  <sheetData>
    <row r="2" spans="2:6" x14ac:dyDescent="0.2">
      <c r="B2" s="7" t="s">
        <v>1</v>
      </c>
      <c r="C2" s="7" t="s">
        <v>2</v>
      </c>
      <c r="D2" s="9" t="s">
        <v>17</v>
      </c>
      <c r="E2" s="1" t="s">
        <v>18</v>
      </c>
      <c r="F2" s="1" t="s">
        <v>21</v>
      </c>
    </row>
    <row r="3" spans="2:6" ht="38.25" x14ac:dyDescent="0.2">
      <c r="B3" s="3" t="s">
        <v>0</v>
      </c>
      <c r="C3" s="2" t="s">
        <v>3</v>
      </c>
      <c r="D3" s="10" t="s">
        <v>16</v>
      </c>
      <c r="E3" s="12">
        <f ca="1">TODAY()</f>
        <v>42906</v>
      </c>
      <c r="F3" s="4">
        <f ca="1">_xlfn.ISOWEEKNUM(TODAY())</f>
        <v>25</v>
      </c>
    </row>
    <row r="4" spans="2:6" ht="38.25" x14ac:dyDescent="0.2">
      <c r="B4" s="3" t="s">
        <v>4</v>
      </c>
      <c r="C4" s="3" t="s">
        <v>5</v>
      </c>
      <c r="D4" s="8" t="s">
        <v>19</v>
      </c>
      <c r="E4" s="13" t="str">
        <f t="shared" ref="E4:F4" ca="1" si="0">_xlfn.FORMULATEXT(E3)</f>
        <v>=HEUTE()</v>
      </c>
      <c r="F4" s="5" t="str">
        <f t="shared" ca="1" si="0"/>
        <v>=ISOKALENDERWOCHE(HEUTE())</v>
      </c>
    </row>
    <row r="5" spans="2:6" ht="63.75" x14ac:dyDescent="0.2">
      <c r="B5" s="6" t="s">
        <v>7</v>
      </c>
      <c r="C5" s="2" t="s">
        <v>6</v>
      </c>
      <c r="D5" s="10" t="s">
        <v>33</v>
      </c>
      <c r="E5" s="12"/>
      <c r="F5" s="4"/>
    </row>
    <row r="6" spans="2:6" ht="25.5" x14ac:dyDescent="0.2">
      <c r="B6" s="3" t="s">
        <v>8</v>
      </c>
      <c r="C6" s="3" t="s">
        <v>11</v>
      </c>
      <c r="D6" s="8" t="s">
        <v>20</v>
      </c>
      <c r="E6" s="13" t="s">
        <v>11</v>
      </c>
      <c r="F6" s="5">
        <f>_xlfn.UNICODE(E6)</f>
        <v>84</v>
      </c>
    </row>
    <row r="7" spans="2:6" ht="38.25" x14ac:dyDescent="0.2">
      <c r="B7" s="6" t="s">
        <v>9</v>
      </c>
      <c r="C7" s="2" t="s">
        <v>11</v>
      </c>
      <c r="D7" s="10" t="s">
        <v>26</v>
      </c>
      <c r="E7" s="15">
        <f>F6</f>
        <v>84</v>
      </c>
      <c r="F7" s="17" t="str">
        <f>_xlfn.UNICHAR(F6)</f>
        <v>T</v>
      </c>
    </row>
    <row r="8" spans="2:6" ht="25.5" x14ac:dyDescent="0.2">
      <c r="B8" s="3" t="s">
        <v>10</v>
      </c>
      <c r="C8" s="3" t="s">
        <v>11</v>
      </c>
      <c r="D8" s="8" t="s">
        <v>23</v>
      </c>
      <c r="E8" s="16" t="s">
        <v>22</v>
      </c>
      <c r="F8" s="5">
        <f>_xlfn.NUMBERVALUE(E8,".",",")</f>
        <v>100000000.56</v>
      </c>
    </row>
    <row r="9" spans="2:6" ht="25.5" x14ac:dyDescent="0.2">
      <c r="B9" s="6" t="s">
        <v>12</v>
      </c>
      <c r="C9" s="2" t="s">
        <v>15</v>
      </c>
      <c r="D9" s="10" t="s">
        <v>27</v>
      </c>
      <c r="E9" s="15">
        <f ca="1">_xlfn.SHEET()</f>
        <v>2</v>
      </c>
      <c r="F9" s="23">
        <f t="shared" ref="F9:F10" ca="1" si="1">_xlfn.SHEET("FunktionenNeu")</f>
        <v>2</v>
      </c>
    </row>
    <row r="10" spans="2:6" ht="25.5" x14ac:dyDescent="0.2">
      <c r="B10" s="3" t="s">
        <v>12</v>
      </c>
      <c r="C10" s="3" t="s">
        <v>15</v>
      </c>
      <c r="D10" s="8" t="s">
        <v>24</v>
      </c>
      <c r="E10" s="16">
        <f t="shared" ref="E10" ca="1" si="2">_xlfn.SHEET("FunktionenNeu")</f>
        <v>2</v>
      </c>
      <c r="F10" s="14">
        <f t="shared" ca="1" si="1"/>
        <v>2</v>
      </c>
    </row>
    <row r="11" spans="2:6" ht="25.5" x14ac:dyDescent="0.2">
      <c r="B11" s="6" t="s">
        <v>12</v>
      </c>
      <c r="C11" s="2" t="s">
        <v>15</v>
      </c>
      <c r="D11" s="10" t="s">
        <v>25</v>
      </c>
      <c r="E11" s="15">
        <f ca="1">_xlfn.SHEET(TabBeispiel[])</f>
        <v>2</v>
      </c>
      <c r="F11" s="18">
        <f ca="1">_xlfn.SHEET(TabBeispiel[])</f>
        <v>2</v>
      </c>
    </row>
    <row r="12" spans="2:6" ht="38.25" x14ac:dyDescent="0.2">
      <c r="B12" s="3" t="s">
        <v>12</v>
      </c>
      <c r="C12" s="3" t="s">
        <v>15</v>
      </c>
      <c r="D12" s="8" t="s">
        <v>36</v>
      </c>
      <c r="E12" s="16">
        <f ca="1">_xlfn.SHEET(Test)</f>
        <v>4</v>
      </c>
      <c r="F12" s="14">
        <f ca="1">_xlfn.SHEET(Test)</f>
        <v>4</v>
      </c>
    </row>
    <row r="13" spans="2:6" ht="15" x14ac:dyDescent="0.2">
      <c r="B13" s="6" t="s">
        <v>13</v>
      </c>
      <c r="C13" s="2" t="s">
        <v>15</v>
      </c>
      <c r="D13" s="10" t="s">
        <v>32</v>
      </c>
      <c r="E13" s="15">
        <f ca="1">_xlfn.SHEETS()</f>
        <v>4</v>
      </c>
      <c r="F13" s="22">
        <f ca="1">_xlfn.SHEETS()</f>
        <v>4</v>
      </c>
    </row>
    <row r="14" spans="2:6" ht="51" x14ac:dyDescent="0.2">
      <c r="B14" s="3" t="s">
        <v>14</v>
      </c>
      <c r="C14" s="3" t="s">
        <v>15</v>
      </c>
      <c r="D14" s="19" t="s">
        <v>34</v>
      </c>
      <c r="E14" s="20" t="b">
        <f t="shared" ref="E14:F14" si="3">_xlfn.ISFORMULA(E13)</f>
        <v>1</v>
      </c>
      <c r="F14" s="21" t="b">
        <f t="shared" si="3"/>
        <v>1</v>
      </c>
    </row>
  </sheetData>
  <conditionalFormatting sqref="F14">
    <cfRule type="expression" dxfId="4" priority="1">
      <formula>_xlfn.ISFORMULA(F14)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H9"/>
  <sheetViews>
    <sheetView showGridLines="0" showRowColHeaders="0" workbookViewId="0">
      <selection activeCell="N21" sqref="N21"/>
    </sheetView>
  </sheetViews>
  <sheetFormatPr baseColWidth="10" defaultColWidth="11.42578125" defaultRowHeight="12.75" x14ac:dyDescent="0.2"/>
  <cols>
    <col min="1" max="1" width="2.5703125" style="24" customWidth="1"/>
    <col min="2" max="7" width="11.42578125" style="24"/>
    <col min="8" max="8" width="33.85546875" style="24" customWidth="1"/>
    <col min="9" max="16384" width="11.42578125" style="24"/>
  </cols>
  <sheetData>
    <row r="1" spans="2:8" ht="13.5" thickBot="1" x14ac:dyDescent="0.25"/>
    <row r="2" spans="2:8" ht="16.5" thickBot="1" x14ac:dyDescent="0.3">
      <c r="B2" s="26" t="s">
        <v>31</v>
      </c>
      <c r="C2" s="27"/>
      <c r="D2" s="27"/>
      <c r="E2" s="27"/>
      <c r="F2" s="27"/>
      <c r="G2" s="27"/>
      <c r="H2" s="28"/>
    </row>
    <row r="3" spans="2:8" ht="30" customHeight="1" x14ac:dyDescent="0.2">
      <c r="B3" s="29" t="s">
        <v>30</v>
      </c>
      <c r="C3" s="30"/>
      <c r="D3" s="30"/>
      <c r="E3" s="30"/>
      <c r="F3" s="30"/>
      <c r="G3" s="30"/>
      <c r="H3" s="31"/>
    </row>
    <row r="4" spans="2:8" ht="30" customHeight="1" x14ac:dyDescent="0.2">
      <c r="B4" s="32" t="s">
        <v>29</v>
      </c>
      <c r="C4" s="33"/>
      <c r="D4" s="33"/>
      <c r="E4" s="33"/>
      <c r="F4" s="33"/>
      <c r="G4" s="33"/>
      <c r="H4" s="34"/>
    </row>
    <row r="5" spans="2:8" ht="30" customHeight="1" x14ac:dyDescent="0.2">
      <c r="B5" s="32" t="s">
        <v>28</v>
      </c>
      <c r="C5" s="33"/>
      <c r="D5" s="33"/>
      <c r="E5" s="33"/>
      <c r="F5" s="33"/>
      <c r="G5" s="33"/>
      <c r="H5" s="34"/>
    </row>
    <row r="6" spans="2:8" ht="30" customHeight="1" x14ac:dyDescent="0.2">
      <c r="B6" s="35"/>
      <c r="C6" s="25"/>
      <c r="D6" s="25"/>
      <c r="E6" s="25"/>
      <c r="F6" s="25"/>
      <c r="G6" s="25"/>
      <c r="H6" s="36"/>
    </row>
    <row r="7" spans="2:8" ht="13.5" thickBot="1" x14ac:dyDescent="0.25">
      <c r="B7" s="37"/>
      <c r="C7" s="38"/>
      <c r="D7" s="38"/>
      <c r="E7" s="38"/>
      <c r="F7" s="38"/>
      <c r="G7" s="38"/>
      <c r="H7" s="39"/>
    </row>
    <row r="9" spans="2:8" x14ac:dyDescent="0.2">
      <c r="B9" s="25"/>
      <c r="C9" s="25"/>
      <c r="D9" s="25"/>
      <c r="E9" s="25"/>
      <c r="F9" s="25"/>
      <c r="G9" s="25"/>
      <c r="H9" s="25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/>
    <hyperlink ref="B4:H4" r:id="rId2" tooltip="BLOG" display="Im BLOG Controlling EXCELLent"/>
    <hyperlink ref="B5:H5" r:id="rId3" tooltip="XING-Gruppe" display="In der XING-Gruppe Controlling meets Excel &amp; Co."/>
  </hyperlinks>
  <pageMargins left="0.7" right="0.7" top="0.78740157499999996" bottom="0.78740157499999996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F8"/>
  <sheetViews>
    <sheetView workbookViewId="0">
      <selection activeCell="J36" sqref="J36"/>
    </sheetView>
  </sheetViews>
  <sheetFormatPr baseColWidth="10" defaultRowHeight="12.75" x14ac:dyDescent="0.2"/>
  <sheetData>
    <row r="8" spans="6:6" x14ac:dyDescent="0.2">
      <c r="F8" s="40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Worum es geht</vt:lpstr>
      <vt:lpstr>FunktionenNeu</vt:lpstr>
      <vt:lpstr>Mehr Informationen</vt:lpstr>
      <vt:lpstr>Test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2016-12-06T15:25:53Z</dcterms:created>
  <dcterms:modified xsi:type="dcterms:W3CDTF">2017-06-20T13:47:48Z</dcterms:modified>
</cp:coreProperties>
</file>